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960" windowHeight="12120"/>
  </bookViews>
  <sheets>
    <sheet name="Part List" sheetId="1" r:id="rId1"/>
  </sheets>
  <calcPr calcId="125725"/>
</workbook>
</file>

<file path=xl/calcChain.xml><?xml version="1.0" encoding="utf-8"?>
<calcChain xmlns="http://schemas.openxmlformats.org/spreadsheetml/2006/main">
  <c r="K56" i="1"/>
  <c r="K55"/>
  <c r="K54"/>
  <c r="K53"/>
  <c r="K24"/>
  <c r="K27"/>
  <c r="K28"/>
  <c r="K29"/>
  <c r="K30"/>
  <c r="K31"/>
  <c r="K32"/>
  <c r="K35"/>
  <c r="K38"/>
  <c r="K39"/>
  <c r="K40"/>
  <c r="K41"/>
  <c r="K42"/>
  <c r="K43"/>
  <c r="K45"/>
  <c r="K47"/>
  <c r="K49"/>
  <c r="K50"/>
  <c r="K51"/>
  <c r="K52"/>
  <c r="K57"/>
  <c r="K59"/>
  <c r="K60"/>
  <c r="K61"/>
  <c r="K62"/>
  <c r="K63"/>
  <c r="K78"/>
  <c r="K7"/>
  <c r="K8"/>
</calcChain>
</file>

<file path=xl/sharedStrings.xml><?xml version="1.0" encoding="utf-8"?>
<sst xmlns="http://schemas.openxmlformats.org/spreadsheetml/2006/main" count="342" uniqueCount="225">
  <si>
    <t>Mustang EV Parts List</t>
  </si>
  <si>
    <t>assembly</t>
  </si>
  <si>
    <t>description</t>
  </si>
  <si>
    <t>make</t>
  </si>
  <si>
    <t>model</t>
  </si>
  <si>
    <t>supplier</t>
  </si>
  <si>
    <t>supplier part number</t>
  </si>
  <si>
    <t>quantity</t>
  </si>
  <si>
    <t>unit price</t>
  </si>
  <si>
    <t>subtotal</t>
  </si>
  <si>
    <t>reference designators</t>
  </si>
  <si>
    <t>radiator</t>
  </si>
  <si>
    <t>Allied Electronics</t>
  </si>
  <si>
    <t>diode rectifier 1 Amp 50 Volt</t>
  </si>
  <si>
    <t>-</t>
  </si>
  <si>
    <t>1N4001</t>
  </si>
  <si>
    <t>Radio Shack</t>
  </si>
  <si>
    <t>276-1101</t>
  </si>
  <si>
    <t>Cooper Bussman</t>
  </si>
  <si>
    <t>fuse fast acting 10A 250V 1/4" x 1-1/4"</t>
  </si>
  <si>
    <t>270-1015</t>
  </si>
  <si>
    <t>F7</t>
  </si>
  <si>
    <t>fuse fast acting 5 Amp 600 Volt AC 13/32" x 1-1/2"</t>
  </si>
  <si>
    <t>KTK-5</t>
  </si>
  <si>
    <t>F3</t>
  </si>
  <si>
    <t>radiator, rear</t>
  </si>
  <si>
    <t>fuse time delay 1/2 Amp 600 Volt AC 13/32" x 1-1/2"</t>
  </si>
  <si>
    <t>FNQ-1-2</t>
  </si>
  <si>
    <t>F5,F13</t>
  </si>
  <si>
    <t>fuse fast acting 40A 32V MIDI bolt-on</t>
  </si>
  <si>
    <t>Balkamp</t>
  </si>
  <si>
    <t>BK 7822206</t>
  </si>
  <si>
    <t>Napa Auto Parts</t>
  </si>
  <si>
    <t>F6,F11</t>
  </si>
  <si>
    <t>radiator, console</t>
  </si>
  <si>
    <t>fuse fast acting 1A 250V  1/4" x 1-1/4"</t>
  </si>
  <si>
    <t>270-1005</t>
  </si>
  <si>
    <t>F8,F9,F12</t>
  </si>
  <si>
    <t>fuse fast acting 5A 250V  1/4" x 1-1/4"</t>
  </si>
  <si>
    <t>270-1011</t>
  </si>
  <si>
    <t>F10</t>
  </si>
  <si>
    <t>barrier strip 4 position 2 row 15 amp 1100 Volt</t>
  </si>
  <si>
    <t>274-658</t>
  </si>
  <si>
    <t>contactor 250 Amp 240 Volt DC SPST 12 Volt control with mounting bracket</t>
  </si>
  <si>
    <t>Albright</t>
  </si>
  <si>
    <t>SW200</t>
  </si>
  <si>
    <t>EV Source</t>
  </si>
  <si>
    <t>100-SW200BK</t>
  </si>
  <si>
    <t>relay solid state 12 Amp 20 Vollt DC 3.5-32V control</t>
  </si>
  <si>
    <t>Crydom</t>
  </si>
  <si>
    <t>D2D12</t>
  </si>
  <si>
    <t>relay 12V 30A SPDT 12V control with mounting bracket</t>
  </si>
  <si>
    <t>TE Connectivity</t>
  </si>
  <si>
    <t>1432791-1</t>
  </si>
  <si>
    <t>fuse block 30 Amp 600 Volt AC midget</t>
  </si>
  <si>
    <t>Littelfuse</t>
  </si>
  <si>
    <t>L60030M1SQ</t>
  </si>
  <si>
    <t>fuse holder 100A 32V MIDI bolt-on</t>
  </si>
  <si>
    <t>BK 7821146</t>
  </si>
  <si>
    <t>MP6,MP8</t>
  </si>
  <si>
    <t>fuse block 4 position 20A 300V  1/4" x 1-1/4" chassis type</t>
  </si>
  <si>
    <t>270-742</t>
  </si>
  <si>
    <t>MP7</t>
  </si>
  <si>
    <t>resistor wirewound 40 Ohm 50 Watt</t>
  </si>
  <si>
    <t>Ohmite</t>
  </si>
  <si>
    <t>850F40RE</t>
  </si>
  <si>
    <t>circuit breaker 250 Amp 160 Volt</t>
  </si>
  <si>
    <t>KTA Services</t>
  </si>
  <si>
    <t>S1</t>
  </si>
  <si>
    <t>Brusa</t>
  </si>
  <si>
    <t>Metric Mind</t>
  </si>
  <si>
    <t>Curtis</t>
  </si>
  <si>
    <t>X1</t>
  </si>
  <si>
    <t>DC-DC converter 128-168V in 13.5V 30A 400W out isolated sealed</t>
  </si>
  <si>
    <t>X2</t>
  </si>
  <si>
    <t>NLG511-SA</t>
  </si>
  <si>
    <t>X3</t>
  </si>
  <si>
    <t>Mouser</t>
  </si>
  <si>
    <t>Monitor PCA</t>
  </si>
  <si>
    <t>X6</t>
  </si>
  <si>
    <t>D-Subminiature Standard Connectors 9P DSUB STRAIGHT SKT PANEL MOUNT</t>
  </si>
  <si>
    <t>Conec</t>
  </si>
  <si>
    <t>302A10019X</t>
  </si>
  <si>
    <t>706-302A10019X</t>
  </si>
  <si>
    <t>J3</t>
  </si>
  <si>
    <t>5/16-18 insulated stud block</t>
  </si>
  <si>
    <t>QuickCable</t>
  </si>
  <si>
    <t>Interstate Battery</t>
  </si>
  <si>
    <t>P1</t>
  </si>
  <si>
    <t>metal strain relief large</t>
  </si>
  <si>
    <t>metal strain relief small</t>
  </si>
  <si>
    <t>grommets</t>
  </si>
  <si>
    <t>screw 1/4-20 x 1-1/4" brass</t>
  </si>
  <si>
    <t>nut 1/4-20 brass</t>
  </si>
  <si>
    <t>lock washer 1/4" stainless steel</t>
  </si>
  <si>
    <t>plate</t>
  </si>
  <si>
    <t>base sheet metal assembly</t>
  </si>
  <si>
    <t>HV power cover</t>
  </si>
  <si>
    <t>HV junction box lid</t>
  </si>
  <si>
    <t>LV junction box lid</t>
  </si>
  <si>
    <t>hinges</t>
  </si>
  <si>
    <t>high voltage warning labels</t>
  </si>
  <si>
    <t>fasteners</t>
  </si>
  <si>
    <t>wire</t>
  </si>
  <si>
    <t>wire terminals</t>
  </si>
  <si>
    <t>heat shrink tubing</t>
  </si>
  <si>
    <t>radiator, heater</t>
  </si>
  <si>
    <t>50A anderson connector 2 pole body</t>
  </si>
  <si>
    <t>P3-1, P4-1</t>
  </si>
  <si>
    <t>50A anderson connector contact</t>
  </si>
  <si>
    <t>P3-2, P3-3, P4-2, P4-3</t>
  </si>
  <si>
    <t>BMS controller</t>
  </si>
  <si>
    <t>Valence</t>
  </si>
  <si>
    <t>U Charge XP BMS</t>
  </si>
  <si>
    <t>X9</t>
  </si>
  <si>
    <t>2 wire 0-5 Kohm potentiometer box with SPDT microswitch</t>
  </si>
  <si>
    <t>PB6</t>
  </si>
  <si>
    <t>X7</t>
  </si>
  <si>
    <t>9" series DC motor 144V 28.5 HP continuous</t>
  </si>
  <si>
    <t>FB1-4001</t>
  </si>
  <si>
    <t>M1</t>
  </si>
  <si>
    <t>Electro Automotive</t>
  </si>
  <si>
    <t>traction batteries</t>
  </si>
  <si>
    <t>traction fuses</t>
  </si>
  <si>
    <t>traction battery fuse holders</t>
  </si>
  <si>
    <t>conduit assembly</t>
  </si>
  <si>
    <t>AC inlet assembly</t>
  </si>
  <si>
    <t>remote circuit breaker handle assembly</t>
  </si>
  <si>
    <t>MP1</t>
  </si>
  <si>
    <t>MP2</t>
  </si>
  <si>
    <t>J2</t>
  </si>
  <si>
    <t>J1</t>
  </si>
  <si>
    <t>ON DIAG?</t>
  </si>
  <si>
    <t>SW1</t>
  </si>
  <si>
    <t>SW2</t>
  </si>
  <si>
    <t>Interstate Batteries</t>
  </si>
  <si>
    <t>DCM0018</t>
  </si>
  <si>
    <t>LT1</t>
  </si>
  <si>
    <t>LT2, LT5</t>
  </si>
  <si>
    <t>LT3</t>
  </si>
  <si>
    <t>LT4</t>
  </si>
  <si>
    <t>PL-20-RC</t>
  </si>
  <si>
    <t>PL-19-RC</t>
  </si>
  <si>
    <t>PL-19-AC</t>
  </si>
  <si>
    <t>PL-19-GC</t>
  </si>
  <si>
    <t>F1</t>
  </si>
  <si>
    <t xml:space="preserve">J1  </t>
  </si>
  <si>
    <t>battery, SLA 18 Ah</t>
  </si>
  <si>
    <t>switch, inertia</t>
  </si>
  <si>
    <t>switch, momentary SPDT</t>
  </si>
  <si>
    <t>resistor, variable 5 Kohm</t>
  </si>
  <si>
    <t>knob, variable resistor</t>
  </si>
  <si>
    <t>lamp, red 1 wire 1.8W</t>
  </si>
  <si>
    <t>lamp, amber 1 wire 1.8W</t>
  </si>
  <si>
    <t>lamp, green 1 wire 1.8W</t>
  </si>
  <si>
    <t>lamp, red 2 wire 1.8W</t>
  </si>
  <si>
    <t>fuse holder, 1/4"x1-1/4"</t>
  </si>
  <si>
    <t>fuse, .5A 1/4" x 1-1/4"</t>
  </si>
  <si>
    <t>barrier strip, 8 position 2 row 15 amp 1100 Volt</t>
  </si>
  <si>
    <t>barrier strip, 12 position 2 row 15 amp 1100 Volt</t>
  </si>
  <si>
    <t>PCA, gage</t>
  </si>
  <si>
    <t>switch, micro SPDT</t>
  </si>
  <si>
    <t>adapter, custom 9" DC motor to 1967 Mustang 6-cylinder</t>
  </si>
  <si>
    <t>terminal strip, 9.5mm pitch, 300V, 20A, 18 row</t>
  </si>
  <si>
    <t>NTE</t>
  </si>
  <si>
    <t>25-B500-18</t>
  </si>
  <si>
    <t>1,?</t>
  </si>
  <si>
    <t>motor controller series 144 Volt 1000 Amp</t>
  </si>
  <si>
    <t>ZEVA</t>
  </si>
  <si>
    <t>M1000C</t>
  </si>
  <si>
    <t>EV West</t>
  </si>
  <si>
    <t>charger 260 Volt 25 Amp 3.3 kW at 230 VAC 1 kW at 120 VAC PFC UL isolated sealed with mains and battery cable sets</t>
  </si>
  <si>
    <t>metal strain relief medium</t>
  </si>
  <si>
    <t>J5</t>
  </si>
  <si>
    <t>barrier strip 2 row</t>
  </si>
  <si>
    <t>1,1</t>
  </si>
  <si>
    <t>Electric Car Company</t>
  </si>
  <si>
    <t>single element 144V</t>
  </si>
  <si>
    <t>X10</t>
  </si>
  <si>
    <t>heater, cabin fluid 2 kW 144V</t>
  </si>
  <si>
    <t>Heater</t>
  </si>
  <si>
    <t>K12</t>
  </si>
  <si>
    <t>heater contactor</t>
  </si>
  <si>
    <t>obsolete!</t>
  </si>
  <si>
    <t>BMS/potbox</t>
  </si>
  <si>
    <t>F101,F102,F103</t>
  </si>
  <si>
    <t>front batteries, BMS/potbox, rear batteries</t>
  </si>
  <si>
    <t>?,1,?</t>
  </si>
  <si>
    <t>front batteries, rear batteries</t>
  </si>
  <si>
    <t>?,?</t>
  </si>
  <si>
    <t>K5,K6,K7,K8,K9,K10,K11,K13</t>
  </si>
  <si>
    <t>Heater pump</t>
  </si>
  <si>
    <t>fuse fast acting 3A 250V  1/4" x 1-1/4"</t>
  </si>
  <si>
    <t>F14</t>
  </si>
  <si>
    <t>X11</t>
  </si>
  <si>
    <t>fluid heater pump</t>
  </si>
  <si>
    <t>MP1,MP2,MP3,MP5,MP9</t>
  </si>
  <si>
    <t>LV looms, heater pump</t>
  </si>
  <si>
    <t>fuse holder inline 20A 300V 1/4" x 1-1/4"</t>
  </si>
  <si>
    <t>MP10,MP11</t>
  </si>
  <si>
    <t>radiator, BMS, heater pump</t>
  </si>
  <si>
    <t>K1,K14</t>
  </si>
  <si>
    <t>K2,K3,K4</t>
  </si>
  <si>
    <t>R1,R2</t>
  </si>
  <si>
    <t>console</t>
  </si>
  <si>
    <t xml:space="preserve">fuse fast acting 30 Amp 600 Volt AC </t>
  </si>
  <si>
    <t xml:space="preserve">fuse fast acting 40 Amp 600 Volt AC </t>
  </si>
  <si>
    <t>F2</t>
  </si>
  <si>
    <t>top level</t>
  </si>
  <si>
    <t>D1,D2,D3,D4</t>
  </si>
  <si>
    <t>BT1,BT2,BT3,BT4,BT5,BT6,BT7,BT8,BT9,BT10,BT11,BT12</t>
  </si>
  <si>
    <t>BT13</t>
  </si>
  <si>
    <t>R4</t>
  </si>
  <si>
    <t>Rear Traction Batteries</t>
  </si>
  <si>
    <t>120 Ohm termination for RS485 male</t>
  </si>
  <si>
    <t>R3</t>
  </si>
  <si>
    <t>0.3m RS485 extension cable</t>
  </si>
  <si>
    <t>1m RS485 extension cable</t>
  </si>
  <si>
    <t>Rear Traction Batteries, Front Traction Batteries</t>
  </si>
  <si>
    <t>5m RS485 extension cable</t>
  </si>
  <si>
    <t>CA4</t>
  </si>
  <si>
    <t>CA1, CA5</t>
  </si>
  <si>
    <t>CA2, CA3, CA6</t>
  </si>
  <si>
    <t>Advanced DC</t>
  </si>
  <si>
    <t>Heinemann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</si>
</sst>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9">
    <font>
      <sz val="12"/>
      <color indexed="8"/>
      <name val="Verdana"/>
    </font>
    <font>
      <sz val="10"/>
      <color indexed="9"/>
      <name val="Arial"/>
    </font>
    <font>
      <sz val="10"/>
      <color indexed="11"/>
      <name val="Arial"/>
    </font>
    <font>
      <sz val="8"/>
      <color indexed="9"/>
      <name val="Arial"/>
    </font>
    <font>
      <sz val="8"/>
      <color indexed="11"/>
      <name val="Helvetica Neue"/>
    </font>
    <font>
      <sz val="8"/>
      <color indexed="9"/>
      <name val="Helvetica Neue"/>
    </font>
    <font>
      <sz val="8"/>
      <name val="Verdana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4">
    <xf numFmtId="0" fontId="0" fillId="0" borderId="0" xfId="0" applyAlignment="1"/>
    <xf numFmtId="0" fontId="1" fillId="0" borderId="0" xfId="0" applyNumberFormat="1" applyFont="1" applyAlignment="1"/>
    <xf numFmtId="0" fontId="1" fillId="0" borderId="1" xfId="0" applyNumberFormat="1" applyFont="1" applyBorder="1" applyAlignment="1"/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/>
    <xf numFmtId="8" fontId="1" fillId="0" borderId="1" xfId="0" applyNumberFormat="1" applyFont="1" applyBorder="1" applyAlignment="1"/>
    <xf numFmtId="6" fontId="1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0" fontId="7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6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AAAAAA"/>
      <rgbColor rgb="00333333"/>
      <rgbColor rgb="00FCF305"/>
      <rgbColor rgb="00DD0806"/>
      <rgbColor rgb="00C0C0C0"/>
      <rgbColor rgb="0096969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showGridLines="0" tabSelected="1" workbookViewId="0">
      <selection activeCell="A46" sqref="A46"/>
    </sheetView>
  </sheetViews>
  <sheetFormatPr defaultColWidth="6.59765625" defaultRowHeight="12" customHeight="1"/>
  <cols>
    <col min="1" max="1" width="25.8984375" style="1" customWidth="1"/>
    <col min="2" max="2" width="12.3984375" style="17" customWidth="1"/>
    <col min="3" max="3" width="37.796875" style="1" customWidth="1"/>
    <col min="4" max="4" width="9.09765625" style="1" customWidth="1"/>
    <col min="5" max="5" width="19.19921875" style="1" customWidth="1"/>
    <col min="6" max="6" width="12.3984375" style="1" customWidth="1"/>
    <col min="7" max="7" width="14" style="1" customWidth="1"/>
    <col min="8" max="8" width="14.5" style="1" customWidth="1"/>
    <col min="9" max="9" width="13.59765625" style="1" customWidth="1"/>
    <col min="10" max="11" width="6.59765625" style="1" customWidth="1"/>
    <col min="12" max="12" width="39.09765625" style="1" customWidth="1"/>
    <col min="13" max="16384" width="6.59765625" style="1"/>
  </cols>
  <sheetData>
    <row r="1" spans="1:12" ht="12.95" customHeight="1">
      <c r="A1" s="2" t="s">
        <v>0</v>
      </c>
      <c r="B1" s="20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2.95" customHeight="1">
      <c r="A2" s="4">
        <v>42902</v>
      </c>
      <c r="B2" s="21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2.95" customHeight="1">
      <c r="A3" s="3"/>
      <c r="B3" s="16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2.95" customHeight="1">
      <c r="A4" s="18" t="s">
        <v>1</v>
      </c>
      <c r="B4" s="22" t="s">
        <v>132</v>
      </c>
      <c r="C4" s="18" t="s">
        <v>2</v>
      </c>
      <c r="D4" s="19" t="s">
        <v>7</v>
      </c>
      <c r="E4" s="18" t="s">
        <v>10</v>
      </c>
      <c r="F4" s="19" t="s">
        <v>3</v>
      </c>
      <c r="G4" s="19" t="s">
        <v>4</v>
      </c>
      <c r="H4" s="19" t="s">
        <v>5</v>
      </c>
      <c r="I4" s="19" t="s">
        <v>6</v>
      </c>
      <c r="J4" s="18" t="s">
        <v>8</v>
      </c>
      <c r="K4" s="18" t="s">
        <v>9</v>
      </c>
    </row>
    <row r="5" spans="1:12" ht="12.95" customHeight="1">
      <c r="A5" s="2" t="s">
        <v>208</v>
      </c>
      <c r="B5" s="20"/>
      <c r="C5" s="2" t="s">
        <v>147</v>
      </c>
      <c r="D5" s="5">
        <v>1</v>
      </c>
      <c r="E5" s="2" t="s">
        <v>211</v>
      </c>
      <c r="F5" s="5" t="s">
        <v>135</v>
      </c>
      <c r="G5" s="5" t="s">
        <v>136</v>
      </c>
      <c r="H5" s="5" t="s">
        <v>135</v>
      </c>
      <c r="I5" s="5"/>
      <c r="J5" s="2"/>
      <c r="K5" s="2"/>
    </row>
    <row r="6" spans="1:12" ht="12.95" customHeight="1">
      <c r="A6" s="2" t="s">
        <v>208</v>
      </c>
      <c r="B6" s="20"/>
      <c r="C6" s="2" t="s">
        <v>148</v>
      </c>
      <c r="D6" s="5">
        <v>1</v>
      </c>
      <c r="E6" s="2" t="s">
        <v>133</v>
      </c>
      <c r="F6" s="5"/>
      <c r="G6" s="5"/>
      <c r="H6" s="1" t="s">
        <v>16</v>
      </c>
      <c r="I6" s="5"/>
      <c r="J6" s="2"/>
      <c r="K6" s="2"/>
    </row>
    <row r="7" spans="1:12" ht="12.95" customHeight="1">
      <c r="A7" s="2" t="s">
        <v>208</v>
      </c>
      <c r="B7" s="20"/>
      <c r="C7" s="5" t="s">
        <v>118</v>
      </c>
      <c r="D7" s="5">
        <v>1</v>
      </c>
      <c r="E7" s="2" t="s">
        <v>120</v>
      </c>
      <c r="F7" s="5" t="s">
        <v>223</v>
      </c>
      <c r="G7" s="5" t="s">
        <v>119</v>
      </c>
      <c r="H7" s="5" t="s">
        <v>67</v>
      </c>
      <c r="I7" s="3"/>
      <c r="J7" s="15">
        <v>1748</v>
      </c>
      <c r="K7" s="7">
        <f>J7*D7</f>
        <v>1748</v>
      </c>
    </row>
    <row r="8" spans="1:12" ht="12.95" customHeight="1">
      <c r="A8" s="2" t="s">
        <v>208</v>
      </c>
      <c r="B8" s="20"/>
      <c r="C8" s="5" t="s">
        <v>162</v>
      </c>
      <c r="D8" s="5">
        <v>1</v>
      </c>
      <c r="E8" s="3"/>
      <c r="F8" s="3"/>
      <c r="G8" s="3"/>
      <c r="H8" s="5" t="s">
        <v>121</v>
      </c>
      <c r="I8" s="3"/>
      <c r="J8" s="15">
        <v>750</v>
      </c>
      <c r="K8" s="7">
        <f>J8*D8</f>
        <v>750</v>
      </c>
    </row>
    <row r="9" spans="1:12" ht="12.95" customHeight="1">
      <c r="A9" s="2" t="s">
        <v>204</v>
      </c>
      <c r="B9" s="20"/>
      <c r="C9" s="2" t="s">
        <v>149</v>
      </c>
      <c r="D9" s="5">
        <v>1</v>
      </c>
      <c r="E9" s="2" t="s">
        <v>134</v>
      </c>
      <c r="F9" s="5"/>
      <c r="G9" s="5"/>
      <c r="H9" s="1" t="s">
        <v>16</v>
      </c>
      <c r="I9" s="5"/>
      <c r="J9" s="2"/>
      <c r="K9" s="2"/>
    </row>
    <row r="10" spans="1:12" ht="12.95" customHeight="1">
      <c r="A10" s="2" t="s">
        <v>204</v>
      </c>
      <c r="B10" s="20"/>
      <c r="C10" s="2" t="s">
        <v>150</v>
      </c>
      <c r="D10" s="5">
        <v>1</v>
      </c>
      <c r="E10" s="2" t="s">
        <v>212</v>
      </c>
      <c r="F10" s="5"/>
      <c r="G10" s="5"/>
      <c r="H10" s="1" t="s">
        <v>16</v>
      </c>
      <c r="I10" s="5"/>
      <c r="J10" s="2"/>
      <c r="K10" s="2"/>
    </row>
    <row r="11" spans="1:12" ht="12.95" customHeight="1">
      <c r="A11" s="2" t="s">
        <v>204</v>
      </c>
      <c r="B11" s="20"/>
      <c r="C11" s="2" t="s">
        <v>151</v>
      </c>
      <c r="D11" s="5">
        <v>1</v>
      </c>
      <c r="E11" s="2" t="s">
        <v>128</v>
      </c>
      <c r="F11" s="5"/>
      <c r="G11" s="5"/>
      <c r="H11" s="1" t="s">
        <v>16</v>
      </c>
      <c r="I11" s="5"/>
      <c r="J11" s="2"/>
      <c r="K11" s="2"/>
    </row>
    <row r="12" spans="1:12" ht="12.95" customHeight="1">
      <c r="A12" s="2" t="s">
        <v>204</v>
      </c>
      <c r="B12" s="20"/>
      <c r="C12" s="2" t="s">
        <v>152</v>
      </c>
      <c r="D12" s="5">
        <v>1</v>
      </c>
      <c r="E12" s="2" t="s">
        <v>137</v>
      </c>
      <c r="F12" s="5"/>
      <c r="G12" s="5" t="s">
        <v>142</v>
      </c>
      <c r="H12" s="5" t="s">
        <v>32</v>
      </c>
      <c r="I12" s="5"/>
      <c r="J12" s="2"/>
      <c r="K12" s="2"/>
    </row>
    <row r="13" spans="1:12" ht="12.95" customHeight="1">
      <c r="A13" s="2" t="s">
        <v>204</v>
      </c>
      <c r="B13" s="20"/>
      <c r="C13" s="2" t="s">
        <v>153</v>
      </c>
      <c r="D13" s="5">
        <v>2</v>
      </c>
      <c r="E13" s="2" t="s">
        <v>138</v>
      </c>
      <c r="F13" s="5"/>
      <c r="G13" s="5" t="s">
        <v>143</v>
      </c>
      <c r="H13" s="5" t="s">
        <v>32</v>
      </c>
      <c r="I13" s="5"/>
      <c r="J13" s="2"/>
      <c r="K13" s="2"/>
    </row>
    <row r="14" spans="1:12" ht="12.95" customHeight="1">
      <c r="A14" s="2" t="s">
        <v>204</v>
      </c>
      <c r="B14" s="20"/>
      <c r="C14" s="2" t="s">
        <v>154</v>
      </c>
      <c r="D14" s="5">
        <v>1</v>
      </c>
      <c r="E14" s="2" t="s">
        <v>139</v>
      </c>
      <c r="F14" s="5"/>
      <c r="G14" s="5" t="s">
        <v>144</v>
      </c>
      <c r="H14" s="5" t="s">
        <v>32</v>
      </c>
      <c r="I14" s="5"/>
      <c r="J14" s="2"/>
      <c r="K14" s="2"/>
    </row>
    <row r="15" spans="1:12" ht="12.95" customHeight="1">
      <c r="A15" s="2" t="s">
        <v>204</v>
      </c>
      <c r="B15" s="20"/>
      <c r="C15" s="2" t="s">
        <v>155</v>
      </c>
      <c r="D15" s="5">
        <v>1</v>
      </c>
      <c r="E15" s="2" t="s">
        <v>140</v>
      </c>
      <c r="F15" s="5"/>
      <c r="G15" s="5" t="s">
        <v>141</v>
      </c>
      <c r="H15" s="5" t="s">
        <v>32</v>
      </c>
      <c r="I15" s="5"/>
      <c r="J15" s="2"/>
      <c r="K15" s="2"/>
    </row>
    <row r="16" spans="1:12" ht="12.95" customHeight="1">
      <c r="A16" s="2" t="s">
        <v>204</v>
      </c>
      <c r="B16" s="20"/>
      <c r="C16" s="2" t="s">
        <v>156</v>
      </c>
      <c r="D16" s="5">
        <v>1</v>
      </c>
      <c r="E16" s="2" t="s">
        <v>129</v>
      </c>
      <c r="F16" s="5"/>
      <c r="G16" s="5"/>
      <c r="H16" s="5"/>
      <c r="I16" s="5"/>
      <c r="J16" s="2"/>
      <c r="K16" s="2"/>
    </row>
    <row r="17" spans="1:11" ht="12.95" customHeight="1">
      <c r="A17" s="2" t="s">
        <v>204</v>
      </c>
      <c r="B17" s="20"/>
      <c r="C17" s="2" t="s">
        <v>157</v>
      </c>
      <c r="D17" s="5">
        <v>1</v>
      </c>
      <c r="E17" s="2" t="s">
        <v>145</v>
      </c>
      <c r="F17" s="5"/>
      <c r="G17" s="5"/>
      <c r="H17" s="5"/>
      <c r="I17" s="5"/>
      <c r="J17" s="2"/>
      <c r="K17" s="2"/>
    </row>
    <row r="18" spans="1:11" ht="12.95" customHeight="1">
      <c r="A18" s="2" t="s">
        <v>204</v>
      </c>
      <c r="B18" s="20"/>
      <c r="C18" s="2" t="s">
        <v>158</v>
      </c>
      <c r="D18" s="5">
        <v>1</v>
      </c>
      <c r="E18" s="2" t="s">
        <v>146</v>
      </c>
      <c r="F18" s="5"/>
      <c r="G18" s="5"/>
      <c r="H18" s="5"/>
      <c r="I18" s="5"/>
      <c r="J18" s="2"/>
      <c r="K18" s="2"/>
    </row>
    <row r="19" spans="1:11" ht="12.95" customHeight="1">
      <c r="A19" s="2" t="s">
        <v>204</v>
      </c>
      <c r="B19" s="20"/>
      <c r="C19" s="2" t="s">
        <v>159</v>
      </c>
      <c r="D19" s="5">
        <v>1</v>
      </c>
      <c r="E19" s="2" t="s">
        <v>130</v>
      </c>
      <c r="F19" s="5"/>
      <c r="G19" s="5"/>
      <c r="H19" s="5"/>
      <c r="I19" s="5"/>
      <c r="J19" s="2"/>
      <c r="K19" s="2"/>
    </row>
    <row r="20" spans="1:11" ht="12.95" customHeight="1">
      <c r="A20" s="2" t="s">
        <v>204</v>
      </c>
      <c r="B20" s="20"/>
      <c r="C20" s="2" t="s">
        <v>160</v>
      </c>
      <c r="D20" s="5">
        <v>1</v>
      </c>
      <c r="E20" s="2" t="s">
        <v>72</v>
      </c>
      <c r="F20" s="5"/>
      <c r="G20" s="5"/>
      <c r="H20" s="5"/>
      <c r="I20" s="5"/>
      <c r="J20" s="2"/>
      <c r="K20" s="2"/>
    </row>
    <row r="21" spans="1:11" ht="12.95" customHeight="1">
      <c r="A21" s="2" t="s">
        <v>204</v>
      </c>
      <c r="B21" s="20"/>
      <c r="C21" s="2" t="s">
        <v>161</v>
      </c>
      <c r="D21" s="5">
        <v>1</v>
      </c>
      <c r="E21" s="2" t="s">
        <v>134</v>
      </c>
      <c r="F21" s="5"/>
      <c r="G21" s="5"/>
      <c r="H21" s="5"/>
      <c r="J21" s="2"/>
      <c r="K21" s="2"/>
    </row>
    <row r="22" spans="1:11" ht="12.95" customHeight="1">
      <c r="A22" s="2" t="s">
        <v>180</v>
      </c>
      <c r="B22" s="20">
        <v>1</v>
      </c>
      <c r="C22" s="27" t="s">
        <v>179</v>
      </c>
      <c r="D22" s="27">
        <v>1</v>
      </c>
      <c r="E22" s="28" t="s">
        <v>178</v>
      </c>
      <c r="F22" s="27" t="s">
        <v>176</v>
      </c>
      <c r="G22" s="27" t="s">
        <v>177</v>
      </c>
      <c r="H22" s="27" t="s">
        <v>46</v>
      </c>
      <c r="I22" s="29" t="s">
        <v>183</v>
      </c>
      <c r="J22" s="30"/>
      <c r="K22" s="31"/>
    </row>
    <row r="23" spans="1:11" ht="12.95" customHeight="1">
      <c r="A23" s="2" t="s">
        <v>180</v>
      </c>
      <c r="B23" s="20">
        <v>1</v>
      </c>
      <c r="C23" s="27" t="s">
        <v>182</v>
      </c>
      <c r="D23" s="27">
        <v>1</v>
      </c>
      <c r="E23" s="28" t="s">
        <v>181</v>
      </c>
      <c r="F23" s="27"/>
      <c r="G23" s="27"/>
      <c r="H23" s="27" t="s">
        <v>46</v>
      </c>
      <c r="I23" s="29" t="s">
        <v>183</v>
      </c>
      <c r="J23" s="30"/>
      <c r="K23" s="31"/>
    </row>
    <row r="24" spans="1:11" ht="12.95" customHeight="1">
      <c r="A24" s="5" t="s">
        <v>11</v>
      </c>
      <c r="B24" s="20">
        <v>1</v>
      </c>
      <c r="C24" s="5" t="s">
        <v>13</v>
      </c>
      <c r="D24" s="5">
        <v>2</v>
      </c>
      <c r="E24" s="5" t="s">
        <v>209</v>
      </c>
      <c r="F24" s="5" t="s">
        <v>14</v>
      </c>
      <c r="G24" s="5" t="s">
        <v>15</v>
      </c>
      <c r="H24" s="5" t="s">
        <v>16</v>
      </c>
      <c r="I24" s="8" t="s">
        <v>17</v>
      </c>
      <c r="J24" s="7">
        <v>1.29</v>
      </c>
      <c r="K24" s="7">
        <f t="shared" ref="K24:K35" si="0">J24*D24</f>
        <v>2.58</v>
      </c>
    </row>
    <row r="25" spans="1:11" ht="12.95" customHeight="1">
      <c r="A25" s="5" t="s">
        <v>11</v>
      </c>
      <c r="B25" s="20">
        <v>1</v>
      </c>
      <c r="C25" s="27" t="s">
        <v>205</v>
      </c>
      <c r="D25" s="5">
        <v>1</v>
      </c>
      <c r="E25" s="5" t="s">
        <v>145</v>
      </c>
      <c r="F25" s="5"/>
      <c r="G25" s="5"/>
      <c r="H25" s="5"/>
      <c r="I25" s="6"/>
      <c r="J25" s="7"/>
      <c r="K25" s="7"/>
    </row>
    <row r="26" spans="1:11" ht="12.95" customHeight="1">
      <c r="A26" s="5" t="s">
        <v>11</v>
      </c>
      <c r="B26" s="20">
        <v>1</v>
      </c>
      <c r="C26" s="27" t="s">
        <v>206</v>
      </c>
      <c r="D26" s="5">
        <v>1</v>
      </c>
      <c r="E26" s="5" t="s">
        <v>207</v>
      </c>
      <c r="F26" s="5"/>
      <c r="G26" s="5"/>
      <c r="H26" s="5"/>
      <c r="I26" s="6"/>
      <c r="J26" s="7"/>
      <c r="K26" s="7"/>
    </row>
    <row r="27" spans="1:11" ht="12.95" customHeight="1">
      <c r="A27" s="5" t="s">
        <v>11</v>
      </c>
      <c r="B27" s="20">
        <v>1</v>
      </c>
      <c r="C27" s="5" t="s">
        <v>19</v>
      </c>
      <c r="D27" s="5">
        <v>1</v>
      </c>
      <c r="E27" s="5" t="s">
        <v>21</v>
      </c>
      <c r="F27" s="5" t="s">
        <v>14</v>
      </c>
      <c r="G27" s="5" t="s">
        <v>14</v>
      </c>
      <c r="H27" s="5" t="s">
        <v>16</v>
      </c>
      <c r="I27" s="5" t="s">
        <v>20</v>
      </c>
      <c r="J27" s="7">
        <v>1.99</v>
      </c>
      <c r="K27" s="7">
        <f t="shared" si="0"/>
        <v>1.99</v>
      </c>
    </row>
    <row r="28" spans="1:11" ht="12.95" customHeight="1">
      <c r="A28" s="5" t="s">
        <v>11</v>
      </c>
      <c r="B28" s="20">
        <v>1</v>
      </c>
      <c r="C28" s="5" t="s">
        <v>22</v>
      </c>
      <c r="D28" s="5">
        <v>1</v>
      </c>
      <c r="E28" s="5" t="s">
        <v>24</v>
      </c>
      <c r="F28" s="5" t="s">
        <v>18</v>
      </c>
      <c r="G28" s="5" t="s">
        <v>23</v>
      </c>
      <c r="H28" s="5" t="s">
        <v>12</v>
      </c>
      <c r="I28" s="6">
        <v>70151230</v>
      </c>
      <c r="J28" s="7">
        <v>17.850000000000001</v>
      </c>
      <c r="K28" s="7">
        <f t="shared" si="0"/>
        <v>17.850000000000001</v>
      </c>
    </row>
    <row r="29" spans="1:11" ht="12.95" customHeight="1">
      <c r="A29" s="5" t="s">
        <v>25</v>
      </c>
      <c r="B29" s="23" t="s">
        <v>175</v>
      </c>
      <c r="C29" s="5" t="s">
        <v>26</v>
      </c>
      <c r="D29" s="5">
        <v>2</v>
      </c>
      <c r="E29" s="5" t="s">
        <v>28</v>
      </c>
      <c r="F29" s="5" t="s">
        <v>18</v>
      </c>
      <c r="G29" s="5" t="s">
        <v>27</v>
      </c>
      <c r="H29" s="5" t="s">
        <v>12</v>
      </c>
      <c r="I29" s="9">
        <v>70150089</v>
      </c>
      <c r="J29" s="7">
        <v>21.35</v>
      </c>
      <c r="K29" s="7">
        <f t="shared" si="0"/>
        <v>42.7</v>
      </c>
    </row>
    <row r="30" spans="1:11" ht="12.95" customHeight="1">
      <c r="A30" s="5" t="s">
        <v>11</v>
      </c>
      <c r="B30" s="20">
        <v>1</v>
      </c>
      <c r="C30" s="5" t="s">
        <v>29</v>
      </c>
      <c r="D30" s="5">
        <v>2</v>
      </c>
      <c r="E30" s="5" t="s">
        <v>33</v>
      </c>
      <c r="F30" s="5" t="s">
        <v>30</v>
      </c>
      <c r="G30" s="5" t="s">
        <v>31</v>
      </c>
      <c r="H30" s="5" t="s">
        <v>32</v>
      </c>
      <c r="I30" s="5" t="s">
        <v>14</v>
      </c>
      <c r="J30" s="7">
        <v>5.49</v>
      </c>
      <c r="K30" s="7">
        <f t="shared" si="0"/>
        <v>10.98</v>
      </c>
    </row>
    <row r="31" spans="1:11" ht="12.95" customHeight="1">
      <c r="A31" s="5" t="s">
        <v>34</v>
      </c>
      <c r="B31" s="23" t="s">
        <v>166</v>
      </c>
      <c r="C31" s="5" t="s">
        <v>35</v>
      </c>
      <c r="D31" s="5">
        <v>3</v>
      </c>
      <c r="E31" s="5" t="s">
        <v>37</v>
      </c>
      <c r="F31" s="5" t="s">
        <v>14</v>
      </c>
      <c r="G31" s="5" t="s">
        <v>14</v>
      </c>
      <c r="H31" s="5" t="s">
        <v>16</v>
      </c>
      <c r="I31" s="5" t="s">
        <v>36</v>
      </c>
      <c r="J31" s="25">
        <v>1.99</v>
      </c>
      <c r="K31" s="7">
        <f t="shared" si="0"/>
        <v>5.97</v>
      </c>
    </row>
    <row r="32" spans="1:11" ht="12.95" customHeight="1">
      <c r="A32" s="5" t="s">
        <v>11</v>
      </c>
      <c r="B32" s="20">
        <v>1</v>
      </c>
      <c r="C32" s="5" t="s">
        <v>38</v>
      </c>
      <c r="D32" s="5">
        <v>1</v>
      </c>
      <c r="E32" s="5" t="s">
        <v>40</v>
      </c>
      <c r="F32" s="5" t="s">
        <v>14</v>
      </c>
      <c r="G32" s="5" t="s">
        <v>14</v>
      </c>
      <c r="H32" s="5" t="s">
        <v>16</v>
      </c>
      <c r="I32" s="5" t="s">
        <v>39</v>
      </c>
      <c r="J32" s="7">
        <v>1.99</v>
      </c>
      <c r="K32" s="7">
        <f t="shared" si="0"/>
        <v>1.99</v>
      </c>
    </row>
    <row r="33" spans="1:11" ht="12.95" customHeight="1">
      <c r="A33" s="5" t="s">
        <v>191</v>
      </c>
      <c r="B33" s="20">
        <v>1</v>
      </c>
      <c r="C33" s="5" t="s">
        <v>192</v>
      </c>
      <c r="D33" s="5">
        <v>1</v>
      </c>
      <c r="E33" s="5" t="s">
        <v>193</v>
      </c>
      <c r="F33" s="5"/>
      <c r="G33" s="5"/>
      <c r="H33" s="5"/>
      <c r="I33" s="5"/>
      <c r="J33" s="7"/>
      <c r="K33" s="7"/>
    </row>
    <row r="34" spans="1:11" ht="12.95" customHeight="1">
      <c r="A34" s="5" t="s">
        <v>191</v>
      </c>
      <c r="B34" s="20">
        <v>1</v>
      </c>
      <c r="C34" s="5" t="s">
        <v>195</v>
      </c>
      <c r="D34" s="5">
        <v>1</v>
      </c>
      <c r="E34" s="5" t="s">
        <v>194</v>
      </c>
      <c r="F34" s="5"/>
      <c r="G34" s="5"/>
      <c r="H34" s="5"/>
      <c r="I34" s="5"/>
      <c r="J34" s="7"/>
      <c r="K34" s="7"/>
    </row>
    <row r="35" spans="1:11" ht="12.95" customHeight="1">
      <c r="A35" s="5" t="s">
        <v>11</v>
      </c>
      <c r="B35" s="20">
        <v>1</v>
      </c>
      <c r="C35" s="5" t="s">
        <v>41</v>
      </c>
      <c r="D35" s="5">
        <v>1</v>
      </c>
      <c r="E35" s="24" t="s">
        <v>131</v>
      </c>
      <c r="F35" s="5" t="s">
        <v>14</v>
      </c>
      <c r="G35" s="5" t="s">
        <v>14</v>
      </c>
      <c r="H35" s="5" t="s">
        <v>16</v>
      </c>
      <c r="I35" s="5" t="s">
        <v>42</v>
      </c>
      <c r="J35" s="7">
        <v>2.19</v>
      </c>
      <c r="K35" s="7">
        <f t="shared" si="0"/>
        <v>2.19</v>
      </c>
    </row>
    <row r="36" spans="1:11" ht="12.95" customHeight="1">
      <c r="A36" s="5" t="s">
        <v>11</v>
      </c>
      <c r="B36" s="20">
        <v>1</v>
      </c>
      <c r="C36" s="2" t="s">
        <v>163</v>
      </c>
      <c r="D36" s="5">
        <v>1</v>
      </c>
      <c r="E36" s="2"/>
      <c r="F36" s="5" t="s">
        <v>164</v>
      </c>
      <c r="G36" s="5" t="s">
        <v>165</v>
      </c>
      <c r="H36" s="5" t="s">
        <v>16</v>
      </c>
      <c r="I36" s="5">
        <v>55055491</v>
      </c>
      <c r="J36" s="14">
        <v>10.9</v>
      </c>
      <c r="K36" s="2"/>
    </row>
    <row r="37" spans="1:11" ht="12.95" customHeight="1">
      <c r="A37" s="5" t="s">
        <v>11</v>
      </c>
      <c r="B37" s="20">
        <v>1</v>
      </c>
      <c r="C37" s="24" t="s">
        <v>174</v>
      </c>
      <c r="D37" s="5">
        <v>1</v>
      </c>
      <c r="E37" s="24" t="s">
        <v>173</v>
      </c>
      <c r="F37" s="5"/>
      <c r="G37" s="5"/>
      <c r="H37" s="5"/>
      <c r="I37" s="5"/>
      <c r="J37" s="7"/>
      <c r="K37" s="7"/>
    </row>
    <row r="38" spans="1:11" ht="12.95" customHeight="1">
      <c r="A38" s="5" t="s">
        <v>25</v>
      </c>
      <c r="B38" s="20" t="s">
        <v>175</v>
      </c>
      <c r="C38" s="5" t="s">
        <v>43</v>
      </c>
      <c r="D38" s="5">
        <v>2</v>
      </c>
      <c r="E38" s="24" t="s">
        <v>201</v>
      </c>
      <c r="F38" s="5" t="s">
        <v>44</v>
      </c>
      <c r="G38" s="5" t="s">
        <v>45</v>
      </c>
      <c r="H38" s="5" t="s">
        <v>46</v>
      </c>
      <c r="I38" s="5" t="s">
        <v>47</v>
      </c>
      <c r="J38" s="7">
        <v>131.99</v>
      </c>
      <c r="K38" s="7">
        <f t="shared" ref="K38:K57" si="1">J38*D38</f>
        <v>263.98</v>
      </c>
    </row>
    <row r="39" spans="1:11" ht="12.95" customHeight="1">
      <c r="A39" s="5" t="s">
        <v>11</v>
      </c>
      <c r="B39" s="20">
        <v>1</v>
      </c>
      <c r="C39" s="5" t="s">
        <v>48</v>
      </c>
      <c r="D39" s="5">
        <v>2</v>
      </c>
      <c r="E39" s="24" t="s">
        <v>202</v>
      </c>
      <c r="F39" s="5" t="s">
        <v>49</v>
      </c>
      <c r="G39" s="5" t="s">
        <v>50</v>
      </c>
      <c r="H39" s="5" t="s">
        <v>12</v>
      </c>
      <c r="I39" s="6">
        <v>70130470</v>
      </c>
      <c r="J39" s="7">
        <v>67.72</v>
      </c>
      <c r="K39" s="7">
        <f t="shared" si="1"/>
        <v>135.44</v>
      </c>
    </row>
    <row r="40" spans="1:11" ht="12.95" customHeight="1">
      <c r="A40" s="5" t="s">
        <v>200</v>
      </c>
      <c r="B40" s="23" t="s">
        <v>175</v>
      </c>
      <c r="C40" s="5" t="s">
        <v>51</v>
      </c>
      <c r="D40" s="5">
        <v>7</v>
      </c>
      <c r="E40" s="5" t="s">
        <v>190</v>
      </c>
      <c r="F40" s="5" t="s">
        <v>52</v>
      </c>
      <c r="G40" s="6" t="s">
        <v>53</v>
      </c>
      <c r="H40" s="5" t="s">
        <v>12</v>
      </c>
      <c r="I40" s="6">
        <v>70198896</v>
      </c>
      <c r="J40" s="7">
        <v>3.18</v>
      </c>
      <c r="K40" s="7">
        <f t="shared" si="1"/>
        <v>22.26</v>
      </c>
    </row>
    <row r="41" spans="1:11" ht="12.95" customHeight="1">
      <c r="A41" s="5" t="s">
        <v>25</v>
      </c>
      <c r="B41" s="23" t="s">
        <v>175</v>
      </c>
      <c r="C41" s="5" t="s">
        <v>54</v>
      </c>
      <c r="D41" s="5">
        <v>5</v>
      </c>
      <c r="E41" s="24" t="s">
        <v>196</v>
      </c>
      <c r="F41" s="5" t="s">
        <v>55</v>
      </c>
      <c r="G41" s="6" t="s">
        <v>56</v>
      </c>
      <c r="H41" s="5" t="s">
        <v>12</v>
      </c>
      <c r="I41" s="6">
        <v>70184076</v>
      </c>
      <c r="J41" s="7">
        <v>5.3</v>
      </c>
      <c r="K41" s="7">
        <f t="shared" si="1"/>
        <v>26.5</v>
      </c>
    </row>
    <row r="42" spans="1:11" ht="12.95" customHeight="1">
      <c r="A42" s="5" t="s">
        <v>11</v>
      </c>
      <c r="B42" s="20">
        <v>1</v>
      </c>
      <c r="C42" s="5" t="s">
        <v>57</v>
      </c>
      <c r="D42" s="5">
        <v>2</v>
      </c>
      <c r="E42" s="5" t="s">
        <v>59</v>
      </c>
      <c r="F42" s="5" t="s">
        <v>30</v>
      </c>
      <c r="G42" s="5" t="s">
        <v>58</v>
      </c>
      <c r="H42" s="5" t="s">
        <v>32</v>
      </c>
      <c r="I42" s="5" t="s">
        <v>14</v>
      </c>
      <c r="J42" s="7">
        <v>9.49</v>
      </c>
      <c r="K42" s="7">
        <f t="shared" si="1"/>
        <v>18.98</v>
      </c>
    </row>
    <row r="43" spans="1:11" ht="12.95" customHeight="1">
      <c r="A43" s="5" t="s">
        <v>11</v>
      </c>
      <c r="B43" s="20">
        <v>1</v>
      </c>
      <c r="C43" s="5" t="s">
        <v>60</v>
      </c>
      <c r="D43" s="5">
        <v>1</v>
      </c>
      <c r="E43" s="5" t="s">
        <v>62</v>
      </c>
      <c r="F43" s="5" t="s">
        <v>14</v>
      </c>
      <c r="G43" s="5" t="s">
        <v>14</v>
      </c>
      <c r="H43" s="5" t="s">
        <v>16</v>
      </c>
      <c r="I43" s="5" t="s">
        <v>61</v>
      </c>
      <c r="J43" s="7">
        <v>3.19</v>
      </c>
      <c r="K43" s="7">
        <f t="shared" si="1"/>
        <v>3.19</v>
      </c>
    </row>
    <row r="44" spans="1:11" ht="12.95" customHeight="1">
      <c r="A44" s="5" t="s">
        <v>197</v>
      </c>
      <c r="B44" s="20" t="s">
        <v>175</v>
      </c>
      <c r="C44" s="5" t="s">
        <v>198</v>
      </c>
      <c r="D44" s="5">
        <v>2</v>
      </c>
      <c r="E44" s="5" t="s">
        <v>199</v>
      </c>
      <c r="F44" s="5"/>
      <c r="G44" s="5"/>
      <c r="H44" s="5"/>
      <c r="I44" s="5"/>
      <c r="J44" s="7"/>
      <c r="K44" s="7"/>
    </row>
    <row r="45" spans="1:11" ht="12.95" customHeight="1">
      <c r="A45" s="5" t="s">
        <v>25</v>
      </c>
      <c r="B45" s="23" t="s">
        <v>175</v>
      </c>
      <c r="C45" s="5" t="s">
        <v>63</v>
      </c>
      <c r="D45" s="6">
        <v>2</v>
      </c>
      <c r="E45" s="24" t="s">
        <v>203</v>
      </c>
      <c r="F45" s="5" t="s">
        <v>64</v>
      </c>
      <c r="G45" s="5" t="s">
        <v>65</v>
      </c>
      <c r="H45" s="5" t="s">
        <v>12</v>
      </c>
      <c r="I45" s="9">
        <v>70024518</v>
      </c>
      <c r="J45" s="7">
        <v>7.76</v>
      </c>
      <c r="K45" s="7">
        <f t="shared" si="1"/>
        <v>15.52</v>
      </c>
    </row>
    <row r="46" spans="1:11" ht="12.95" customHeight="1">
      <c r="A46" s="5" t="s">
        <v>11</v>
      </c>
      <c r="B46" s="20">
        <v>1</v>
      </c>
      <c r="C46" s="5" t="s">
        <v>66</v>
      </c>
      <c r="D46" s="5">
        <v>1</v>
      </c>
      <c r="E46" s="5" t="s">
        <v>68</v>
      </c>
      <c r="F46" s="27" t="s">
        <v>224</v>
      </c>
      <c r="G46" s="27"/>
      <c r="H46" s="27"/>
      <c r="I46" s="32"/>
      <c r="J46" s="31"/>
      <c r="K46" s="31"/>
    </row>
    <row r="47" spans="1:11" ht="12.95" customHeight="1">
      <c r="A47" s="5" t="s">
        <v>11</v>
      </c>
      <c r="B47" s="20">
        <v>1</v>
      </c>
      <c r="C47" s="24" t="s">
        <v>167</v>
      </c>
      <c r="D47" s="5">
        <v>1</v>
      </c>
      <c r="E47" s="5" t="s">
        <v>72</v>
      </c>
      <c r="F47" s="24" t="s">
        <v>168</v>
      </c>
      <c r="G47" s="24" t="s">
        <v>169</v>
      </c>
      <c r="H47" s="24" t="s">
        <v>170</v>
      </c>
      <c r="I47" s="10"/>
      <c r="J47" s="7">
        <v>1600</v>
      </c>
      <c r="K47" s="7">
        <f t="shared" si="1"/>
        <v>1600</v>
      </c>
    </row>
    <row r="48" spans="1:11" ht="12.95" customHeight="1">
      <c r="A48" s="5" t="s">
        <v>11</v>
      </c>
      <c r="B48" s="20">
        <v>1</v>
      </c>
      <c r="C48" s="5" t="s">
        <v>73</v>
      </c>
      <c r="D48" s="5">
        <v>1</v>
      </c>
      <c r="E48" s="5" t="s">
        <v>74</v>
      </c>
      <c r="F48" s="27"/>
      <c r="G48" s="27"/>
      <c r="H48" s="33"/>
      <c r="I48" s="27"/>
      <c r="J48" s="31"/>
      <c r="K48" s="31"/>
    </row>
    <row r="49" spans="1:11" ht="12.95" customHeight="1">
      <c r="A49" s="5" t="s">
        <v>11</v>
      </c>
      <c r="B49" s="20">
        <v>1</v>
      </c>
      <c r="C49" s="24" t="s">
        <v>171</v>
      </c>
      <c r="D49" s="5">
        <v>1</v>
      </c>
      <c r="E49" s="5" t="s">
        <v>76</v>
      </c>
      <c r="F49" s="5" t="s">
        <v>69</v>
      </c>
      <c r="G49" s="5" t="s">
        <v>75</v>
      </c>
      <c r="H49" s="5" t="s">
        <v>70</v>
      </c>
      <c r="I49" s="10"/>
      <c r="J49" s="7">
        <v>2970</v>
      </c>
      <c r="K49" s="7">
        <f t="shared" si="1"/>
        <v>2970</v>
      </c>
    </row>
    <row r="50" spans="1:11" ht="12.95" customHeight="1">
      <c r="A50" s="5" t="s">
        <v>11</v>
      </c>
      <c r="B50" s="20">
        <v>1</v>
      </c>
      <c r="C50" s="5" t="s">
        <v>78</v>
      </c>
      <c r="D50" s="5">
        <v>1</v>
      </c>
      <c r="E50" s="5" t="s">
        <v>79</v>
      </c>
      <c r="F50" s="5" t="s">
        <v>14</v>
      </c>
      <c r="G50" s="5" t="s">
        <v>14</v>
      </c>
      <c r="H50" s="5" t="s">
        <v>14</v>
      </c>
      <c r="I50" s="5" t="s">
        <v>14</v>
      </c>
      <c r="J50" s="7">
        <v>0</v>
      </c>
      <c r="K50" s="7">
        <f t="shared" si="1"/>
        <v>0</v>
      </c>
    </row>
    <row r="51" spans="1:11" ht="12.95" customHeight="1">
      <c r="A51" s="5" t="s">
        <v>11</v>
      </c>
      <c r="B51" s="20">
        <v>1</v>
      </c>
      <c r="C51" s="11" t="s">
        <v>80</v>
      </c>
      <c r="D51" s="5">
        <v>1</v>
      </c>
      <c r="E51" s="5" t="s">
        <v>84</v>
      </c>
      <c r="F51" s="5" t="s">
        <v>81</v>
      </c>
      <c r="G51" s="12" t="s">
        <v>82</v>
      </c>
      <c r="H51" s="5" t="s">
        <v>77</v>
      </c>
      <c r="I51" s="5" t="s">
        <v>83</v>
      </c>
      <c r="J51" s="7">
        <v>0.56999999999999995</v>
      </c>
      <c r="K51" s="7">
        <f t="shared" si="1"/>
        <v>0.56999999999999995</v>
      </c>
    </row>
    <row r="52" spans="1:11" ht="12.95" customHeight="1">
      <c r="A52" s="5" t="s">
        <v>11</v>
      </c>
      <c r="B52" s="20">
        <v>1</v>
      </c>
      <c r="C52" s="5" t="s">
        <v>85</v>
      </c>
      <c r="D52" s="5">
        <v>1</v>
      </c>
      <c r="E52" s="5" t="s">
        <v>88</v>
      </c>
      <c r="F52" s="5" t="s">
        <v>86</v>
      </c>
      <c r="G52" s="5">
        <v>509691</v>
      </c>
      <c r="H52" s="5" t="s">
        <v>87</v>
      </c>
      <c r="I52" s="5" t="s">
        <v>14</v>
      </c>
      <c r="J52" s="7"/>
      <c r="K52" s="7">
        <f t="shared" si="1"/>
        <v>0</v>
      </c>
    </row>
    <row r="53" spans="1:11" ht="12.95" customHeight="1">
      <c r="A53" s="5" t="s">
        <v>213</v>
      </c>
      <c r="B53" s="20">
        <v>1</v>
      </c>
      <c r="C53" s="5" t="s">
        <v>214</v>
      </c>
      <c r="D53" s="5">
        <v>1</v>
      </c>
      <c r="E53" s="5" t="s">
        <v>215</v>
      </c>
      <c r="F53" s="5"/>
      <c r="G53" s="5"/>
      <c r="H53" s="5"/>
      <c r="I53" s="5"/>
      <c r="J53" s="7"/>
      <c r="K53" s="7">
        <f t="shared" si="1"/>
        <v>0</v>
      </c>
    </row>
    <row r="54" spans="1:11" ht="12.95" customHeight="1">
      <c r="A54" s="5" t="s">
        <v>218</v>
      </c>
      <c r="B54" s="20">
        <v>1</v>
      </c>
      <c r="C54" s="5" t="s">
        <v>216</v>
      </c>
      <c r="D54" s="5">
        <v>2</v>
      </c>
      <c r="E54" s="5" t="s">
        <v>221</v>
      </c>
      <c r="F54" s="5"/>
      <c r="G54" s="5"/>
      <c r="H54" s="5"/>
      <c r="I54" s="5"/>
      <c r="J54" s="7"/>
      <c r="K54" s="7">
        <f t="shared" si="1"/>
        <v>0</v>
      </c>
    </row>
    <row r="55" spans="1:11" ht="12.95" customHeight="1">
      <c r="A55" s="5" t="s">
        <v>218</v>
      </c>
      <c r="B55" s="20">
        <v>1</v>
      </c>
      <c r="C55" s="5" t="s">
        <v>217</v>
      </c>
      <c r="D55" s="5">
        <v>3</v>
      </c>
      <c r="E55" s="5" t="s">
        <v>222</v>
      </c>
      <c r="F55" s="5"/>
      <c r="G55" s="5"/>
      <c r="H55" s="5"/>
      <c r="I55" s="5"/>
      <c r="J55" s="7"/>
      <c r="K55" s="7">
        <f t="shared" si="1"/>
        <v>0</v>
      </c>
    </row>
    <row r="56" spans="1:11" ht="12.95" customHeight="1">
      <c r="A56" s="5" t="s">
        <v>218</v>
      </c>
      <c r="B56" s="20">
        <v>1</v>
      </c>
      <c r="C56" s="5" t="s">
        <v>219</v>
      </c>
      <c r="D56" s="5">
        <v>1</v>
      </c>
      <c r="E56" s="5" t="s">
        <v>220</v>
      </c>
      <c r="F56" s="5"/>
      <c r="G56" s="5"/>
      <c r="H56" s="5"/>
      <c r="I56" s="5"/>
      <c r="J56" s="7"/>
      <c r="K56" s="7">
        <f t="shared" si="1"/>
        <v>0</v>
      </c>
    </row>
    <row r="57" spans="1:11" ht="12.95" customHeight="1">
      <c r="A57" s="5" t="s">
        <v>11</v>
      </c>
      <c r="B57" s="20">
        <v>1</v>
      </c>
      <c r="C57" s="24" t="s">
        <v>172</v>
      </c>
      <c r="D57" s="5">
        <v>2</v>
      </c>
      <c r="E57" s="24"/>
      <c r="F57" s="10"/>
      <c r="G57" s="10"/>
      <c r="H57" s="10"/>
      <c r="I57" s="10"/>
      <c r="J57" s="7"/>
      <c r="K57" s="7">
        <f t="shared" si="1"/>
        <v>0</v>
      </c>
    </row>
    <row r="58" spans="1:11" ht="12.95" customHeight="1">
      <c r="A58" s="5" t="s">
        <v>11</v>
      </c>
      <c r="B58" s="20">
        <v>1</v>
      </c>
      <c r="C58" s="24" t="s">
        <v>89</v>
      </c>
      <c r="D58" s="5">
        <v>3</v>
      </c>
      <c r="E58" s="24"/>
      <c r="F58" s="10"/>
      <c r="G58" s="10"/>
      <c r="H58" s="10"/>
      <c r="I58" s="10"/>
      <c r="J58" s="7"/>
      <c r="K58" s="7"/>
    </row>
    <row r="59" spans="1:11" ht="12.95" customHeight="1">
      <c r="A59" s="5" t="s">
        <v>11</v>
      </c>
      <c r="B59" s="20">
        <v>1</v>
      </c>
      <c r="C59" s="5" t="s">
        <v>90</v>
      </c>
      <c r="D59" s="5">
        <v>2</v>
      </c>
      <c r="E59" s="24"/>
      <c r="F59" s="10"/>
      <c r="G59" s="10"/>
      <c r="H59" s="3"/>
      <c r="I59" s="10"/>
      <c r="J59" s="7"/>
      <c r="K59" s="7">
        <f>J59*D59</f>
        <v>0</v>
      </c>
    </row>
    <row r="60" spans="1:11" ht="12.95" customHeight="1">
      <c r="A60" s="5" t="s">
        <v>11</v>
      </c>
      <c r="B60" s="20">
        <v>1</v>
      </c>
      <c r="C60" s="5" t="s">
        <v>91</v>
      </c>
      <c r="D60" s="5">
        <v>8</v>
      </c>
      <c r="E60" s="24"/>
      <c r="F60" s="3"/>
      <c r="G60" s="3"/>
      <c r="H60" s="3"/>
      <c r="I60" s="3"/>
      <c r="J60" s="13"/>
      <c r="K60" s="7">
        <f>J60*D60</f>
        <v>0</v>
      </c>
    </row>
    <row r="61" spans="1:11" ht="12.95" customHeight="1">
      <c r="A61" s="5" t="s">
        <v>11</v>
      </c>
      <c r="B61" s="20">
        <v>0</v>
      </c>
      <c r="C61" s="5" t="s">
        <v>92</v>
      </c>
      <c r="D61" s="5">
        <v>1</v>
      </c>
      <c r="E61" s="5"/>
      <c r="F61" s="3"/>
      <c r="G61" s="3"/>
      <c r="H61" s="3"/>
      <c r="I61" s="3"/>
      <c r="J61" s="13"/>
      <c r="K61" s="7">
        <f>J61*D61</f>
        <v>0</v>
      </c>
    </row>
    <row r="62" spans="1:11" ht="12.95" customHeight="1">
      <c r="A62" s="5" t="s">
        <v>11</v>
      </c>
      <c r="B62" s="20">
        <v>0</v>
      </c>
      <c r="C62" s="5" t="s">
        <v>93</v>
      </c>
      <c r="D62" s="5">
        <v>1</v>
      </c>
      <c r="E62" s="5"/>
      <c r="F62" s="3"/>
      <c r="G62" s="3"/>
      <c r="H62" s="3"/>
      <c r="I62" s="3"/>
      <c r="J62" s="13"/>
      <c r="K62" s="7">
        <f>J62*D62</f>
        <v>0</v>
      </c>
    </row>
    <row r="63" spans="1:11" ht="12.95" customHeight="1">
      <c r="A63" s="5" t="s">
        <v>11</v>
      </c>
      <c r="B63" s="20">
        <v>0</v>
      </c>
      <c r="C63" s="5" t="s">
        <v>94</v>
      </c>
      <c r="D63" s="5">
        <v>1</v>
      </c>
      <c r="E63" s="5"/>
      <c r="F63" s="3"/>
      <c r="G63" s="3"/>
      <c r="H63" s="3"/>
      <c r="I63" s="3"/>
      <c r="J63" s="13"/>
      <c r="K63" s="7">
        <f>J63*D63</f>
        <v>0</v>
      </c>
    </row>
    <row r="64" spans="1:11" ht="12.95" customHeight="1">
      <c r="A64" s="5" t="s">
        <v>11</v>
      </c>
      <c r="B64" s="23">
        <v>0</v>
      </c>
      <c r="C64" s="5" t="s">
        <v>95</v>
      </c>
      <c r="D64" s="5">
        <v>1</v>
      </c>
      <c r="E64" s="5"/>
      <c r="F64" s="3"/>
      <c r="G64" s="3"/>
      <c r="H64" s="3"/>
      <c r="I64" s="3"/>
      <c r="J64" s="13"/>
      <c r="K64" s="13"/>
    </row>
    <row r="65" spans="1:11" ht="12.95" customHeight="1">
      <c r="A65" s="5" t="s">
        <v>11</v>
      </c>
      <c r="B65" s="20">
        <v>0</v>
      </c>
      <c r="C65" s="5" t="s">
        <v>96</v>
      </c>
      <c r="D65" s="5">
        <v>1</v>
      </c>
      <c r="E65" s="5"/>
      <c r="F65" s="3"/>
      <c r="G65" s="3"/>
      <c r="H65" s="3"/>
      <c r="I65" s="3"/>
      <c r="J65" s="13"/>
      <c r="K65" s="13"/>
    </row>
    <row r="66" spans="1:11" ht="12.95" customHeight="1">
      <c r="A66" s="5" t="s">
        <v>11</v>
      </c>
      <c r="B66" s="20">
        <v>0</v>
      </c>
      <c r="C66" s="5" t="s">
        <v>97</v>
      </c>
      <c r="D66" s="5">
        <v>1</v>
      </c>
      <c r="E66" s="5"/>
      <c r="F66" s="3"/>
      <c r="G66" s="3"/>
      <c r="H66" s="3"/>
      <c r="I66" s="3"/>
      <c r="J66" s="13"/>
      <c r="K66" s="13"/>
    </row>
    <row r="67" spans="1:11" ht="12.95" customHeight="1">
      <c r="A67" s="5" t="s">
        <v>11</v>
      </c>
      <c r="B67" s="20">
        <v>0</v>
      </c>
      <c r="C67" s="5" t="s">
        <v>98</v>
      </c>
      <c r="D67" s="5">
        <v>1</v>
      </c>
      <c r="E67" s="5"/>
      <c r="F67" s="3"/>
      <c r="G67" s="3"/>
      <c r="H67" s="3"/>
      <c r="I67" s="3"/>
      <c r="J67" s="13"/>
      <c r="K67" s="13"/>
    </row>
    <row r="68" spans="1:11" ht="12.95" customHeight="1">
      <c r="A68" s="5" t="s">
        <v>11</v>
      </c>
      <c r="B68" s="20">
        <v>0</v>
      </c>
      <c r="C68" s="5" t="s">
        <v>99</v>
      </c>
      <c r="D68" s="5">
        <v>1</v>
      </c>
      <c r="E68" s="5"/>
      <c r="F68" s="3"/>
      <c r="G68" s="3"/>
      <c r="H68" s="3"/>
      <c r="I68" s="3"/>
      <c r="J68" s="13"/>
      <c r="K68" s="13"/>
    </row>
    <row r="69" spans="1:11" ht="12.95" customHeight="1">
      <c r="A69" s="5" t="s">
        <v>11</v>
      </c>
      <c r="B69" s="20">
        <v>0</v>
      </c>
      <c r="C69" s="5" t="s">
        <v>100</v>
      </c>
      <c r="D69" s="5">
        <v>4</v>
      </c>
      <c r="E69" s="5"/>
      <c r="F69" s="3"/>
      <c r="G69" s="3"/>
      <c r="H69" s="3"/>
      <c r="I69" s="3"/>
      <c r="J69" s="13"/>
      <c r="K69" s="13"/>
    </row>
    <row r="70" spans="1:11" ht="12.95" customHeight="1">
      <c r="A70" s="5" t="s">
        <v>11</v>
      </c>
      <c r="B70" s="20">
        <v>0</v>
      </c>
      <c r="C70" s="5" t="s">
        <v>101</v>
      </c>
      <c r="D70" s="5">
        <v>1</v>
      </c>
      <c r="E70" s="5"/>
      <c r="F70" s="3"/>
      <c r="G70" s="3"/>
      <c r="H70" s="3"/>
      <c r="I70" s="3"/>
      <c r="J70" s="13"/>
      <c r="K70" s="13"/>
    </row>
    <row r="71" spans="1:11" ht="12.95" customHeight="1">
      <c r="A71" s="5" t="s">
        <v>11</v>
      </c>
      <c r="B71" s="20">
        <v>0</v>
      </c>
      <c r="C71" s="5" t="s">
        <v>102</v>
      </c>
      <c r="D71" s="3"/>
      <c r="E71" s="3"/>
      <c r="F71" s="3"/>
      <c r="G71" s="3"/>
      <c r="H71" s="3"/>
      <c r="I71" s="3"/>
      <c r="J71" s="3"/>
      <c r="K71" s="3"/>
    </row>
    <row r="72" spans="1:11" ht="12.95" customHeight="1">
      <c r="A72" s="5" t="s">
        <v>11</v>
      </c>
      <c r="B72" s="20">
        <v>0</v>
      </c>
      <c r="C72" s="5" t="s">
        <v>103</v>
      </c>
      <c r="D72" s="3"/>
      <c r="E72" s="3"/>
      <c r="F72" s="3"/>
      <c r="G72" s="3"/>
      <c r="H72" s="3"/>
      <c r="I72" s="3"/>
      <c r="J72" s="3"/>
      <c r="K72" s="3"/>
    </row>
    <row r="73" spans="1:11" ht="12.95" customHeight="1">
      <c r="A73" s="5" t="s">
        <v>11</v>
      </c>
      <c r="B73" s="20">
        <v>0</v>
      </c>
      <c r="C73" s="5" t="s">
        <v>104</v>
      </c>
      <c r="D73" s="3"/>
      <c r="E73" s="3"/>
      <c r="F73" s="3"/>
      <c r="G73" s="3"/>
      <c r="H73" s="3"/>
      <c r="I73" s="3"/>
      <c r="J73" s="3"/>
      <c r="K73" s="3"/>
    </row>
    <row r="74" spans="1:11" ht="12.95" customHeight="1">
      <c r="A74" s="5" t="s">
        <v>11</v>
      </c>
      <c r="B74" s="20">
        <v>0</v>
      </c>
      <c r="C74" s="5" t="s">
        <v>105</v>
      </c>
      <c r="D74" s="3"/>
      <c r="E74" s="3"/>
      <c r="F74" s="3"/>
      <c r="G74" s="3"/>
      <c r="H74" s="3"/>
      <c r="I74" s="3"/>
      <c r="J74" s="3"/>
      <c r="K74" s="3"/>
    </row>
    <row r="75" spans="1:11" ht="12.95" customHeight="1">
      <c r="A75" s="5" t="s">
        <v>106</v>
      </c>
      <c r="B75" s="23" t="s">
        <v>175</v>
      </c>
      <c r="C75" s="5" t="s">
        <v>107</v>
      </c>
      <c r="D75" s="5">
        <v>2</v>
      </c>
      <c r="E75" s="2" t="s">
        <v>108</v>
      </c>
      <c r="F75" s="3"/>
      <c r="G75" s="3"/>
      <c r="H75" s="3"/>
      <c r="I75" s="3"/>
      <c r="J75" s="3"/>
      <c r="K75" s="3"/>
    </row>
    <row r="76" spans="1:11" ht="12.95" customHeight="1">
      <c r="A76" s="5" t="s">
        <v>106</v>
      </c>
      <c r="B76" s="23" t="s">
        <v>175</v>
      </c>
      <c r="C76" s="5" t="s">
        <v>109</v>
      </c>
      <c r="D76" s="5">
        <v>4</v>
      </c>
      <c r="E76" s="2" t="s">
        <v>110</v>
      </c>
      <c r="F76" s="3"/>
      <c r="G76" s="3"/>
      <c r="H76" s="3"/>
      <c r="I76" s="3"/>
      <c r="J76" s="3"/>
      <c r="K76" s="3"/>
    </row>
    <row r="77" spans="1:11" ht="12.95" customHeight="1">
      <c r="A77" s="5" t="s">
        <v>184</v>
      </c>
      <c r="B77" s="20">
        <v>1</v>
      </c>
      <c r="C77" s="5" t="s">
        <v>111</v>
      </c>
      <c r="D77" s="5">
        <v>1</v>
      </c>
      <c r="E77" s="2" t="s">
        <v>114</v>
      </c>
      <c r="F77" s="5" t="s">
        <v>112</v>
      </c>
      <c r="G77" s="5" t="s">
        <v>113</v>
      </c>
      <c r="H77" s="5" t="s">
        <v>112</v>
      </c>
      <c r="I77" s="3"/>
      <c r="J77" s="3"/>
      <c r="K77" s="3"/>
    </row>
    <row r="78" spans="1:11" ht="12.95" customHeight="1">
      <c r="A78" s="5" t="s">
        <v>184</v>
      </c>
      <c r="B78" s="20">
        <v>1</v>
      </c>
      <c r="C78" s="5" t="s">
        <v>115</v>
      </c>
      <c r="D78" s="5">
        <v>1</v>
      </c>
      <c r="E78" s="2" t="s">
        <v>117</v>
      </c>
      <c r="F78" s="5" t="s">
        <v>71</v>
      </c>
      <c r="G78" s="5" t="s">
        <v>116</v>
      </c>
      <c r="H78" s="5" t="s">
        <v>67</v>
      </c>
      <c r="I78" s="3"/>
      <c r="J78" s="14">
        <v>86.52</v>
      </c>
      <c r="K78" s="7">
        <f>J78*D78</f>
        <v>86.52</v>
      </c>
    </row>
    <row r="79" spans="1:11" ht="12.95" customHeight="1">
      <c r="A79" s="5" t="s">
        <v>188</v>
      </c>
      <c r="B79" s="17" t="s">
        <v>189</v>
      </c>
      <c r="C79" s="5" t="s">
        <v>122</v>
      </c>
      <c r="D79" s="5">
        <v>12</v>
      </c>
      <c r="E79" s="2" t="s">
        <v>210</v>
      </c>
      <c r="F79" s="3"/>
      <c r="G79" s="3"/>
      <c r="H79" s="3"/>
      <c r="I79" s="3"/>
      <c r="J79" s="3"/>
      <c r="K79" s="3"/>
    </row>
    <row r="80" spans="1:11" ht="12.95" customHeight="1">
      <c r="A80" s="5" t="s">
        <v>186</v>
      </c>
      <c r="B80" s="20" t="s">
        <v>187</v>
      </c>
      <c r="C80" s="5" t="s">
        <v>123</v>
      </c>
      <c r="D80" s="26">
        <v>3</v>
      </c>
      <c r="E80" s="3" t="s">
        <v>185</v>
      </c>
      <c r="F80" s="3"/>
      <c r="G80" s="3"/>
      <c r="H80" s="3"/>
      <c r="I80" s="3"/>
      <c r="J80" s="3"/>
      <c r="K80" s="3"/>
    </row>
    <row r="81" spans="1:11" ht="12.95" customHeight="1">
      <c r="A81" s="5" t="s">
        <v>122</v>
      </c>
      <c r="B81" s="20"/>
      <c r="C81" s="5" t="s">
        <v>124</v>
      </c>
      <c r="D81" s="3"/>
      <c r="E81" s="3"/>
      <c r="F81" s="3"/>
      <c r="G81" s="3"/>
      <c r="H81" s="3"/>
      <c r="I81" s="3"/>
      <c r="J81" s="3"/>
      <c r="K81" s="3"/>
    </row>
    <row r="82" spans="1:11" ht="12.95" customHeight="1">
      <c r="A82" s="5" t="s">
        <v>125</v>
      </c>
      <c r="B82" s="20"/>
      <c r="C82" s="10"/>
      <c r="D82" s="3"/>
      <c r="E82" s="3"/>
      <c r="F82" s="3"/>
      <c r="G82" s="3"/>
      <c r="H82" s="3"/>
      <c r="I82" s="3"/>
      <c r="J82" s="3"/>
      <c r="K82" s="3"/>
    </row>
    <row r="83" spans="1:11" ht="12.95" customHeight="1">
      <c r="A83" s="5" t="s">
        <v>126</v>
      </c>
      <c r="B83" s="20"/>
      <c r="C83" s="3"/>
      <c r="D83" s="3"/>
      <c r="E83" s="3"/>
      <c r="F83" s="3"/>
      <c r="G83" s="3"/>
      <c r="H83" s="3"/>
      <c r="I83" s="3"/>
      <c r="J83" s="3"/>
      <c r="K83" s="3"/>
    </row>
    <row r="84" spans="1:11" ht="12.95" customHeight="1">
      <c r="A84" s="5" t="s">
        <v>127</v>
      </c>
      <c r="B84" s="20"/>
      <c r="C84" s="3"/>
      <c r="D84" s="3"/>
      <c r="E84" s="3"/>
      <c r="F84" s="3"/>
      <c r="G84" s="3"/>
      <c r="H84" s="3"/>
      <c r="I84" s="3"/>
      <c r="J84" s="3"/>
      <c r="K84" s="3"/>
    </row>
  </sheetData>
  <phoneticPr fontId="6" type="noConversion"/>
  <pageMargins left="0" right="0" top="0" bottom="0" header="0" footer="0"/>
  <pageSetup orientation="portrait" horizontalDpi="0" verticalDpi="2048" r:id="rId1"/>
  <headerFooter alignWithMargins="0"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2017-06-15T12:55:30Z</dcterms:created>
  <dcterms:modified xsi:type="dcterms:W3CDTF">2017-06-17T07:51:53Z</dcterms:modified>
</cp:coreProperties>
</file>