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var/www/thjmedia/blog/posts/e-Mower/"/>
    </mc:Choice>
  </mc:AlternateContent>
  <xr:revisionPtr revIDLastSave="0" documentId="13_ncr:1_{7952BCD6-65FC-134E-B45C-07FB44094DCB}" xr6:coauthVersionLast="36" xr6:coauthVersionMax="36" xr10:uidLastSave="{00000000-0000-0000-0000-000000000000}"/>
  <bookViews>
    <workbookView xWindow="0" yWindow="460" windowWidth="51200" windowHeight="29940" xr2:uid="{9B2FEBF1-C8FF-9D40-B0D9-0130243D695B}"/>
  </bookViews>
  <sheets>
    <sheet name="eMower chg 1" sheetId="3" r:id="rId1"/>
    <sheet name="Cell V vs SOC" sheetId="2" r:id="rId2"/>
    <sheet name="data" sheetId="1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<sst xmlns="http://schemas.openxmlformats.org/spreadsheetml/2006/main" count="7" uniqueCount="7">
  <si>
    <t>LiFePO4 Chargine Voltage vs. State Of Charge</t>
  </si>
  <si>
    <t>Based in Valence U-Charge XP modules</t>
  </si>
  <si>
    <t>minutes</t>
  </si>
  <si>
    <t>4-cell module V</t>
  </si>
  <si>
    <t>SOC, decimal</t>
  </si>
  <si>
    <t>SOC, percent</t>
  </si>
  <si>
    <t>1 cell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</si>
</sst>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9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B79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LiFePO4 Cell</a:t>
            </a:r>
            <a:r>
              <a:rPr lang="en-US" baseline="0"/>
              <a:t> Voltage vs. State of Charge - e-Mower Charge #1, 4/3-4/2020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data!$D$5:$D$35</c:f>
              <c:numCache>
                <c:formatCode>0%</c:formatCode>
                <c:ptCount val="31"/>
                <c:pt idx="0">
                  <c:v>0</c:v>
                </c:pt>
                <c:pt idx="1">
                  <c:v>0.04</c:v>
                </c:pt>
                <c:pt idx="2">
                  <c:v>0.08</c:v>
                </c:pt>
                <c:pt idx="3">
                  <c:v>0.12</c:v>
                </c:pt>
                <c:pt idx="4">
                  <c:v>0.16</c:v>
                </c:pt>
                <c:pt idx="5">
                  <c:v>0.2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0.32</c:v>
                </c:pt>
                <c:pt idx="9">
                  <c:v>0.36</c:v>
                </c:pt>
                <c:pt idx="10">
                  <c:v>0.4</c:v>
                </c:pt>
                <c:pt idx="11">
                  <c:v>0.44</c:v>
                </c:pt>
                <c:pt idx="12">
                  <c:v>0.48</c:v>
                </c:pt>
                <c:pt idx="13">
                  <c:v>0.52</c:v>
                </c:pt>
                <c:pt idx="14">
                  <c:v>0.56000000000000005</c:v>
                </c:pt>
                <c:pt idx="15">
                  <c:v>0.6</c:v>
                </c:pt>
                <c:pt idx="16">
                  <c:v>0.64</c:v>
                </c:pt>
                <c:pt idx="17">
                  <c:v>0.68</c:v>
                </c:pt>
                <c:pt idx="18">
                  <c:v>0.72</c:v>
                </c:pt>
                <c:pt idx="19">
                  <c:v>0.76</c:v>
                </c:pt>
                <c:pt idx="20">
                  <c:v>0.8</c:v>
                </c:pt>
                <c:pt idx="21">
                  <c:v>0.84</c:v>
                </c:pt>
                <c:pt idx="22">
                  <c:v>0.88</c:v>
                </c:pt>
                <c:pt idx="23">
                  <c:v>0.91</c:v>
                </c:pt>
                <c:pt idx="24">
                  <c:v>0.94</c:v>
                </c:pt>
                <c:pt idx="25">
                  <c:v>0.96</c:v>
                </c:pt>
                <c:pt idx="26">
                  <c:v>0.97</c:v>
                </c:pt>
                <c:pt idx="27">
                  <c:v>0.98</c:v>
                </c:pt>
                <c:pt idx="28">
                  <c:v>0.98750000000000004</c:v>
                </c:pt>
                <c:pt idx="29">
                  <c:v>0.995</c:v>
                </c:pt>
                <c:pt idx="30">
                  <c:v>1</c:v>
                </c:pt>
              </c:numCache>
            </c:numRef>
          </c:xVal>
          <c:yVal>
            <c:numRef>
              <c:f>data!$E$5:$E$35</c:f>
              <c:numCache>
                <c:formatCode>0.000</c:formatCode>
                <c:ptCount val="31"/>
                <c:pt idx="0">
                  <c:v>3.17</c:v>
                </c:pt>
                <c:pt idx="1">
                  <c:v>3.37</c:v>
                </c:pt>
                <c:pt idx="2">
                  <c:v>3.39</c:v>
                </c:pt>
                <c:pt idx="3">
                  <c:v>3.4049999999999998</c:v>
                </c:pt>
                <c:pt idx="4">
                  <c:v>3.4249999999999998</c:v>
                </c:pt>
                <c:pt idx="5">
                  <c:v>3.4449999999999998</c:v>
                </c:pt>
                <c:pt idx="6">
                  <c:v>3.46</c:v>
                </c:pt>
                <c:pt idx="7">
                  <c:v>3.4649999999999999</c:v>
                </c:pt>
                <c:pt idx="8">
                  <c:v>3.47</c:v>
                </c:pt>
                <c:pt idx="9">
                  <c:v>3.4750000000000001</c:v>
                </c:pt>
                <c:pt idx="10">
                  <c:v>3.4750000000000001</c:v>
                </c:pt>
                <c:pt idx="11">
                  <c:v>3.4750000000000001</c:v>
                </c:pt>
                <c:pt idx="12">
                  <c:v>3.48</c:v>
                </c:pt>
                <c:pt idx="13">
                  <c:v>3.4849999999999999</c:v>
                </c:pt>
                <c:pt idx="14">
                  <c:v>3.49</c:v>
                </c:pt>
                <c:pt idx="15">
                  <c:v>3.4950000000000001</c:v>
                </c:pt>
                <c:pt idx="16">
                  <c:v>3.5</c:v>
                </c:pt>
                <c:pt idx="17">
                  <c:v>3.5049999999999999</c:v>
                </c:pt>
                <c:pt idx="18">
                  <c:v>3.51</c:v>
                </c:pt>
                <c:pt idx="19">
                  <c:v>3.52</c:v>
                </c:pt>
                <c:pt idx="20">
                  <c:v>3.5249999999999999</c:v>
                </c:pt>
                <c:pt idx="21">
                  <c:v>3.54</c:v>
                </c:pt>
                <c:pt idx="22">
                  <c:v>3.57</c:v>
                </c:pt>
                <c:pt idx="23">
                  <c:v>3.65</c:v>
                </c:pt>
                <c:pt idx="24">
                  <c:v>3.65</c:v>
                </c:pt>
                <c:pt idx="25">
                  <c:v>3.65</c:v>
                </c:pt>
                <c:pt idx="26">
                  <c:v>3.65</c:v>
                </c:pt>
                <c:pt idx="27">
                  <c:v>3.65</c:v>
                </c:pt>
                <c:pt idx="28">
                  <c:v>3.65</c:v>
                </c:pt>
                <c:pt idx="29">
                  <c:v>3.65</c:v>
                </c:pt>
                <c:pt idx="30">
                  <c:v>3.65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9C-A446-B934-483B286C7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361791"/>
        <c:axId val="122850831"/>
      </c:scatterChart>
      <c:valAx>
        <c:axId val="125361791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State of Charge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850831"/>
        <c:crosses val="autoZero"/>
        <c:crossBetween val="midCat"/>
        <c:minorUnit val="5.000000000000001E-2"/>
      </c:valAx>
      <c:valAx>
        <c:axId val="122850831"/>
        <c:scaling>
          <c:orientation val="minMax"/>
          <c:max val="3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Cell Voltage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361791"/>
        <c:crosses val="autoZero"/>
        <c:crossBetween val="midCat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LiFePO4 Cell</a:t>
            </a:r>
            <a:r>
              <a:rPr lang="en-US" baseline="0"/>
              <a:t> Voltage vs. State of Charge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data!$D$5:$D$35</c:f>
              <c:numCache>
                <c:formatCode>0%</c:formatCode>
                <c:ptCount val="31"/>
                <c:pt idx="0">
                  <c:v>0</c:v>
                </c:pt>
                <c:pt idx="1">
                  <c:v>0.04</c:v>
                </c:pt>
                <c:pt idx="2">
                  <c:v>0.08</c:v>
                </c:pt>
                <c:pt idx="3">
                  <c:v>0.12</c:v>
                </c:pt>
                <c:pt idx="4">
                  <c:v>0.16</c:v>
                </c:pt>
                <c:pt idx="5">
                  <c:v>0.2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0.32</c:v>
                </c:pt>
                <c:pt idx="9">
                  <c:v>0.36</c:v>
                </c:pt>
                <c:pt idx="10">
                  <c:v>0.4</c:v>
                </c:pt>
                <c:pt idx="11">
                  <c:v>0.44</c:v>
                </c:pt>
                <c:pt idx="12">
                  <c:v>0.48</c:v>
                </c:pt>
                <c:pt idx="13">
                  <c:v>0.52</c:v>
                </c:pt>
                <c:pt idx="14">
                  <c:v>0.56000000000000005</c:v>
                </c:pt>
                <c:pt idx="15">
                  <c:v>0.6</c:v>
                </c:pt>
                <c:pt idx="16">
                  <c:v>0.64</c:v>
                </c:pt>
                <c:pt idx="17">
                  <c:v>0.68</c:v>
                </c:pt>
                <c:pt idx="18">
                  <c:v>0.72</c:v>
                </c:pt>
                <c:pt idx="19">
                  <c:v>0.76</c:v>
                </c:pt>
                <c:pt idx="20">
                  <c:v>0.8</c:v>
                </c:pt>
                <c:pt idx="21">
                  <c:v>0.84</c:v>
                </c:pt>
                <c:pt idx="22">
                  <c:v>0.88</c:v>
                </c:pt>
                <c:pt idx="23">
                  <c:v>0.91</c:v>
                </c:pt>
                <c:pt idx="24">
                  <c:v>0.94</c:v>
                </c:pt>
                <c:pt idx="25">
                  <c:v>0.96</c:v>
                </c:pt>
                <c:pt idx="26">
                  <c:v>0.97</c:v>
                </c:pt>
                <c:pt idx="27">
                  <c:v>0.98</c:v>
                </c:pt>
                <c:pt idx="28">
                  <c:v>0.98750000000000004</c:v>
                </c:pt>
                <c:pt idx="29">
                  <c:v>0.995</c:v>
                </c:pt>
                <c:pt idx="30">
                  <c:v>1</c:v>
                </c:pt>
              </c:numCache>
            </c:numRef>
          </c:xVal>
          <c:yVal>
            <c:numRef>
              <c:f>data!$E$5:$E$35</c:f>
              <c:numCache>
                <c:formatCode>0.000</c:formatCode>
                <c:ptCount val="31"/>
                <c:pt idx="0">
                  <c:v>3.17</c:v>
                </c:pt>
                <c:pt idx="1">
                  <c:v>3.37</c:v>
                </c:pt>
                <c:pt idx="2">
                  <c:v>3.39</c:v>
                </c:pt>
                <c:pt idx="3">
                  <c:v>3.4049999999999998</c:v>
                </c:pt>
                <c:pt idx="4">
                  <c:v>3.4249999999999998</c:v>
                </c:pt>
                <c:pt idx="5">
                  <c:v>3.4449999999999998</c:v>
                </c:pt>
                <c:pt idx="6">
                  <c:v>3.46</c:v>
                </c:pt>
                <c:pt idx="7">
                  <c:v>3.4649999999999999</c:v>
                </c:pt>
                <c:pt idx="8">
                  <c:v>3.47</c:v>
                </c:pt>
                <c:pt idx="9">
                  <c:v>3.4750000000000001</c:v>
                </c:pt>
                <c:pt idx="10">
                  <c:v>3.4750000000000001</c:v>
                </c:pt>
                <c:pt idx="11">
                  <c:v>3.4750000000000001</c:v>
                </c:pt>
                <c:pt idx="12">
                  <c:v>3.48</c:v>
                </c:pt>
                <c:pt idx="13">
                  <c:v>3.4849999999999999</c:v>
                </c:pt>
                <c:pt idx="14">
                  <c:v>3.49</c:v>
                </c:pt>
                <c:pt idx="15">
                  <c:v>3.4950000000000001</c:v>
                </c:pt>
                <c:pt idx="16">
                  <c:v>3.5</c:v>
                </c:pt>
                <c:pt idx="17">
                  <c:v>3.5049999999999999</c:v>
                </c:pt>
                <c:pt idx="18">
                  <c:v>3.51</c:v>
                </c:pt>
                <c:pt idx="19">
                  <c:v>3.52</c:v>
                </c:pt>
                <c:pt idx="20">
                  <c:v>3.5249999999999999</c:v>
                </c:pt>
                <c:pt idx="21">
                  <c:v>3.54</c:v>
                </c:pt>
                <c:pt idx="22">
                  <c:v>3.57</c:v>
                </c:pt>
                <c:pt idx="23">
                  <c:v>3.65</c:v>
                </c:pt>
                <c:pt idx="24">
                  <c:v>3.65</c:v>
                </c:pt>
                <c:pt idx="25">
                  <c:v>3.65</c:v>
                </c:pt>
                <c:pt idx="26">
                  <c:v>3.65</c:v>
                </c:pt>
                <c:pt idx="27">
                  <c:v>3.65</c:v>
                </c:pt>
                <c:pt idx="28">
                  <c:v>3.65</c:v>
                </c:pt>
                <c:pt idx="29">
                  <c:v>3.65</c:v>
                </c:pt>
                <c:pt idx="30">
                  <c:v>3.65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E9-2E4A-8672-88217C55E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361791"/>
        <c:axId val="122850831"/>
      </c:scatterChart>
      <c:valAx>
        <c:axId val="125361791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State of Charge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850831"/>
        <c:crosses val="autoZero"/>
        <c:crossBetween val="midCat"/>
        <c:minorUnit val="5.000000000000001E-2"/>
      </c:valAx>
      <c:valAx>
        <c:axId val="122850831"/>
        <c:scaling>
          <c:orientation val="minMax"/>
          <c:max val="3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Cell Voltage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361791"/>
        <c:crosses val="autoZero"/>
        <c:crossBetween val="midCat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8F373B0-D2C6-CD41-999B-8E1EA831E359}">
  <sheetPr/>
  <sheetViews>
    <sheetView tabSelected="1" zoomScale="25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B7EC03B-F3AD-DD4F-983F-C987EC5D8F94}">
  <sheetPr/>
  <sheetViews>
    <sheetView zoomScale="27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81493" cy="629313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3EFF24-777A-9045-A6F0-4FA6DB02751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0.08282</cdr:x>
      <cdr:y>0.32645</cdr:y>
    </cdr:from>
    <cdr:to>
      <cdr:x>0.97023</cdr:x>
      <cdr:y>0.32942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0CAA1F97-74C8-6E43-B771-667B44AE1875}"/>
            </a:ext>
          </a:extLst>
        </cdr:cNvPr>
        <cdr:cNvCxnSpPr/>
      </cdr:nvCxnSpPr>
      <cdr:spPr>
        <a:xfrm xmlns:a="http://schemas.openxmlformats.org/drawingml/2006/main" flipV="1">
          <a:off x="719044" y="2054412"/>
          <a:ext cx="7704044" cy="18676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AB794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0.08276</cdr:x>
      <cdr:y>0.37236</cdr:y>
    </cdr:from>
    <cdr:to>
      <cdr:x>0.97017</cdr:x>
      <cdr:y>0.37533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EA410633-0430-BF4D-91FC-7FB1C702D2F5}"/>
            </a:ext>
          </a:extLst>
        </cdr:cNvPr>
        <cdr:cNvCxnSpPr/>
      </cdr:nvCxnSpPr>
      <cdr:spPr>
        <a:xfrm xmlns:a="http://schemas.openxmlformats.org/drawingml/2006/main" flipV="1">
          <a:off x="718484" y="2343336"/>
          <a:ext cx="7704044" cy="18676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0.08168</cdr:x>
      <cdr:y>0.46807</cdr:y>
    </cdr:from>
    <cdr:to>
      <cdr:x>0.96909</cdr:x>
      <cdr:y>0.47104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B23E9437-0484-C547-8FE9-5DF3B4835A6F}"/>
            </a:ext>
          </a:extLst>
        </cdr:cNvPr>
        <cdr:cNvCxnSpPr/>
      </cdr:nvCxnSpPr>
      <cdr:spPr>
        <a:xfrm xmlns:a="http://schemas.openxmlformats.org/drawingml/2006/main" flipV="1">
          <a:off x="709145" y="2945653"/>
          <a:ext cx="7704044" cy="18676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FFC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0.08168</cdr:x>
      <cdr:y>0.21952</cdr:y>
    </cdr:from>
    <cdr:to>
      <cdr:x>0.96909</cdr:x>
      <cdr:y>0.22249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B23E9437-0484-C547-8FE9-5DF3B4835A6F}"/>
            </a:ext>
          </a:extLst>
        </cdr:cNvPr>
        <cdr:cNvCxnSpPr/>
      </cdr:nvCxnSpPr>
      <cdr:spPr>
        <a:xfrm xmlns:a="http://schemas.openxmlformats.org/drawingml/2006/main" flipV="1">
          <a:off x="709146" y="1381498"/>
          <a:ext cx="7704044" cy="18676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FFFF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0.08437</cdr:x>
      <cdr:y>0.28482</cdr:y>
    </cdr:from>
    <cdr:to>
      <cdr:x>0.97178</cdr:x>
      <cdr:y>0.28778</cdr:y>
    </cdr:to>
    <cdr:cxnSp macro="">
      <cdr:nvCxnSpPr>
        <cdr:cNvPr id="7" name="Straight Connector 6">
          <a:extLst xmlns:a="http://schemas.openxmlformats.org/drawingml/2006/main">
            <a:ext uri="{FF2B5EF4-FFF2-40B4-BE49-F238E27FC236}">
              <a16:creationId xmlns:a16="http://schemas.microsoft.com/office/drawing/2014/main" id="{A2A95493-D447-5144-BBCC-E57A84D6A2C9}"/>
            </a:ext>
          </a:extLst>
        </cdr:cNvPr>
        <cdr:cNvCxnSpPr/>
      </cdr:nvCxnSpPr>
      <cdr:spPr>
        <a:xfrm xmlns:a="http://schemas.openxmlformats.org/drawingml/2006/main" flipV="1">
          <a:off x="732492" y="1792381"/>
          <a:ext cx="7704044" cy="18676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00B05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0.08168</cdr:x>
      <cdr:y>0.07336</cdr:y>
    </cdr:from>
    <cdr:to>
      <cdr:x>0.96909</cdr:x>
      <cdr:y>0.07633</cdr:y>
    </cdr:to>
    <cdr:cxnSp macro="">
      <cdr:nvCxnSpPr>
        <cdr:cNvPr id="8" name="Straight Connector 7">
          <a:extLst xmlns:a="http://schemas.openxmlformats.org/drawingml/2006/main">
            <a:ext uri="{FF2B5EF4-FFF2-40B4-BE49-F238E27FC236}">
              <a16:creationId xmlns:a16="http://schemas.microsoft.com/office/drawing/2014/main" id="{A2A95493-D447-5144-BBCC-E57A84D6A2C9}"/>
            </a:ext>
          </a:extLst>
        </cdr:cNvPr>
        <cdr:cNvCxnSpPr/>
      </cdr:nvCxnSpPr>
      <cdr:spPr>
        <a:xfrm xmlns:a="http://schemas.openxmlformats.org/drawingml/2006/main" flipV="1">
          <a:off x="709146" y="461682"/>
          <a:ext cx="7704044" cy="18676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0070C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0.08384</cdr:x>
      <cdr:y>0.2492</cdr:y>
    </cdr:from>
    <cdr:to>
      <cdr:x>0.97125</cdr:x>
      <cdr:y>0.25217</cdr:y>
    </cdr:to>
    <cdr:cxnSp macro="">
      <cdr:nvCxnSpPr>
        <cdr:cNvPr id="9" name="Straight Connector 8">
          <a:extLst xmlns:a="http://schemas.openxmlformats.org/drawingml/2006/main">
            <a:ext uri="{FF2B5EF4-FFF2-40B4-BE49-F238E27FC236}">
              <a16:creationId xmlns:a16="http://schemas.microsoft.com/office/drawing/2014/main" id="{A2A95493-D447-5144-BBCC-E57A84D6A2C9}"/>
            </a:ext>
          </a:extLst>
        </cdr:cNvPr>
        <cdr:cNvCxnSpPr/>
      </cdr:nvCxnSpPr>
      <cdr:spPr>
        <a:xfrm xmlns:a="http://schemas.openxmlformats.org/drawingml/2006/main" flipV="1">
          <a:off x="727822" y="1568263"/>
          <a:ext cx="7704044" cy="18676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7030A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0.0833</cdr:x>
      <cdr:y>0.08152</cdr:y>
    </cdr:from>
    <cdr:to>
      <cdr:x>0.97071</cdr:x>
      <cdr:y>0.08449</cdr:y>
    </cdr:to>
    <cdr:cxnSp macro="">
      <cdr:nvCxnSpPr>
        <cdr:cNvPr id="10" name="Straight Connector 9">
          <a:extLst xmlns:a="http://schemas.openxmlformats.org/drawingml/2006/main">
            <a:ext uri="{FF2B5EF4-FFF2-40B4-BE49-F238E27FC236}">
              <a16:creationId xmlns:a16="http://schemas.microsoft.com/office/drawing/2014/main" id="{A2A95493-D447-5144-BBCC-E57A84D6A2C9}"/>
            </a:ext>
          </a:extLst>
        </cdr:cNvPr>
        <cdr:cNvCxnSpPr/>
      </cdr:nvCxnSpPr>
      <cdr:spPr>
        <a:xfrm xmlns:a="http://schemas.openxmlformats.org/drawingml/2006/main" flipV="1">
          <a:off x="723153" y="513043"/>
          <a:ext cx="7704044" cy="18676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0.08449</cdr:x>
      <cdr:y>0.4396</cdr:y>
    </cdr:from>
    <cdr:to>
      <cdr:x>0.16216</cdr:x>
      <cdr:y>0.46696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id="{3E41CE88-2CDB-0047-B88E-0821A75A2816}"/>
            </a:ext>
          </a:extLst>
        </cdr:cNvPr>
        <cdr:cNvSpPr txBox="1"/>
      </cdr:nvSpPr>
      <cdr:spPr>
        <a:xfrm xmlns:a="http://schemas.openxmlformats.org/drawingml/2006/main">
          <a:off x="733521" y="2766434"/>
          <a:ext cx="674308" cy="172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/>
            <a:t>cell 3  31%</a:t>
          </a:r>
        </a:p>
      </cdr:txBody>
    </cdr:sp>
  </cdr:relSizeAnchor>
  <cdr:relSizeAnchor xmlns:cdr="http://schemas.openxmlformats.org/drawingml/2006/chartDrawing">
    <cdr:from>
      <cdr:x>0.08013</cdr:x>
      <cdr:y>0.34285</cdr:y>
    </cdr:from>
    <cdr:to>
      <cdr:x>0.15479</cdr:x>
      <cdr:y>0.37022</cdr:y>
    </cdr:to>
    <cdr:sp macro="" textlink="">
      <cdr:nvSpPr>
        <cdr:cNvPr id="12" name="TextBox 1">
          <a:extLst xmlns:a="http://schemas.openxmlformats.org/drawingml/2006/main">
            <a:ext uri="{FF2B5EF4-FFF2-40B4-BE49-F238E27FC236}">
              <a16:creationId xmlns:a16="http://schemas.microsoft.com/office/drawing/2014/main" id="{E50947DD-AF3E-4E4C-87CC-41007E781879}"/>
            </a:ext>
          </a:extLst>
        </cdr:cNvPr>
        <cdr:cNvSpPr txBox="1"/>
      </cdr:nvSpPr>
      <cdr:spPr>
        <a:xfrm xmlns:a="http://schemas.openxmlformats.org/drawingml/2006/main">
          <a:off x="695644" y="2157621"/>
          <a:ext cx="648193" cy="172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/>
            <a:t>cell 2  86%</a:t>
          </a:r>
        </a:p>
      </cdr:txBody>
    </cdr:sp>
  </cdr:relSizeAnchor>
  <cdr:relSizeAnchor xmlns:cdr="http://schemas.openxmlformats.org/drawingml/2006/chartDrawing">
    <cdr:from>
      <cdr:x>0.0807</cdr:x>
      <cdr:y>0.29827</cdr:y>
    </cdr:from>
    <cdr:to>
      <cdr:x>0.15479</cdr:x>
      <cdr:y>0.32563</cdr:y>
    </cdr:to>
    <cdr:sp macro="" textlink="">
      <cdr:nvSpPr>
        <cdr:cNvPr id="13" name="TextBox 1">
          <a:extLst xmlns:a="http://schemas.openxmlformats.org/drawingml/2006/main">
            <a:ext uri="{FF2B5EF4-FFF2-40B4-BE49-F238E27FC236}">
              <a16:creationId xmlns:a16="http://schemas.microsoft.com/office/drawing/2014/main" id="{E50947DD-AF3E-4E4C-87CC-41007E781879}"/>
            </a:ext>
          </a:extLst>
        </cdr:cNvPr>
        <cdr:cNvSpPr txBox="1"/>
      </cdr:nvSpPr>
      <cdr:spPr>
        <a:xfrm xmlns:a="http://schemas.openxmlformats.org/drawingml/2006/main">
          <a:off x="700567" y="1877040"/>
          <a:ext cx="643270" cy="172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/>
            <a:t>cell 1  88%</a:t>
          </a:r>
        </a:p>
      </cdr:txBody>
    </cdr:sp>
  </cdr:relSizeAnchor>
  <cdr:relSizeAnchor xmlns:cdr="http://schemas.openxmlformats.org/drawingml/2006/chartDrawing">
    <cdr:from>
      <cdr:x>0.07729</cdr:x>
      <cdr:y>0.19345</cdr:y>
    </cdr:from>
    <cdr:to>
      <cdr:x>0.16046</cdr:x>
      <cdr:y>0.22082</cdr:y>
    </cdr:to>
    <cdr:sp macro="" textlink="">
      <cdr:nvSpPr>
        <cdr:cNvPr id="14" name="TextBox 1">
          <a:extLst xmlns:a="http://schemas.openxmlformats.org/drawingml/2006/main">
            <a:ext uri="{FF2B5EF4-FFF2-40B4-BE49-F238E27FC236}">
              <a16:creationId xmlns:a16="http://schemas.microsoft.com/office/drawing/2014/main" id="{E50947DD-AF3E-4E4C-87CC-41007E781879}"/>
            </a:ext>
          </a:extLst>
        </cdr:cNvPr>
        <cdr:cNvSpPr txBox="1"/>
      </cdr:nvSpPr>
      <cdr:spPr>
        <a:xfrm xmlns:a="http://schemas.openxmlformats.org/drawingml/2006/main">
          <a:off x="671032" y="1217428"/>
          <a:ext cx="722030" cy="172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/>
            <a:t>cell 4  &gt;91%</a:t>
          </a:r>
        </a:p>
      </cdr:txBody>
    </cdr:sp>
  </cdr:relSizeAnchor>
  <cdr:relSizeAnchor xmlns:cdr="http://schemas.openxmlformats.org/drawingml/2006/chartDrawing">
    <cdr:from>
      <cdr:x>0.079</cdr:x>
      <cdr:y>0.25838</cdr:y>
    </cdr:from>
    <cdr:to>
      <cdr:x>0.15082</cdr:x>
      <cdr:y>0.28574</cdr:y>
    </cdr:to>
    <cdr:sp macro="" textlink="">
      <cdr:nvSpPr>
        <cdr:cNvPr id="15" name="TextBox 1">
          <a:extLst xmlns:a="http://schemas.openxmlformats.org/drawingml/2006/main">
            <a:ext uri="{FF2B5EF4-FFF2-40B4-BE49-F238E27FC236}">
              <a16:creationId xmlns:a16="http://schemas.microsoft.com/office/drawing/2014/main" id="{E50947DD-AF3E-4E4C-87CC-41007E781879}"/>
            </a:ext>
          </a:extLst>
        </cdr:cNvPr>
        <cdr:cNvSpPr txBox="1"/>
      </cdr:nvSpPr>
      <cdr:spPr>
        <a:xfrm xmlns:a="http://schemas.openxmlformats.org/drawingml/2006/main">
          <a:off x="685800" y="1625994"/>
          <a:ext cx="623580" cy="172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/>
            <a:t>cell 5  90%</a:t>
          </a:r>
        </a:p>
      </cdr:txBody>
    </cdr:sp>
  </cdr:relSizeAnchor>
  <cdr:relSizeAnchor xmlns:cdr="http://schemas.openxmlformats.org/drawingml/2006/chartDrawing">
    <cdr:from>
      <cdr:x>0.07843</cdr:x>
      <cdr:y>0.07925</cdr:y>
    </cdr:from>
    <cdr:to>
      <cdr:x>0.17861</cdr:x>
      <cdr:y>0.10662</cdr:y>
    </cdr:to>
    <cdr:sp macro="" textlink="">
      <cdr:nvSpPr>
        <cdr:cNvPr id="16" name="TextBox 1">
          <a:extLst xmlns:a="http://schemas.openxmlformats.org/drawingml/2006/main">
            <a:ext uri="{FF2B5EF4-FFF2-40B4-BE49-F238E27FC236}">
              <a16:creationId xmlns:a16="http://schemas.microsoft.com/office/drawing/2014/main" id="{E50947DD-AF3E-4E4C-87CC-41007E781879}"/>
            </a:ext>
          </a:extLst>
        </cdr:cNvPr>
        <cdr:cNvSpPr txBox="1"/>
      </cdr:nvSpPr>
      <cdr:spPr>
        <a:xfrm xmlns:a="http://schemas.openxmlformats.org/drawingml/2006/main">
          <a:off x="680877" y="498745"/>
          <a:ext cx="869704" cy="172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/>
            <a:t>cells 6, 8  &gt;91%</a:t>
          </a:r>
        </a:p>
      </cdr:txBody>
    </cdr:sp>
  </cdr:relSizeAnchor>
  <cdr:relSizeAnchor xmlns:cdr="http://schemas.openxmlformats.org/drawingml/2006/chartDrawing">
    <cdr:from>
      <cdr:x>0.079</cdr:x>
      <cdr:y>0.22161</cdr:y>
    </cdr:from>
    <cdr:to>
      <cdr:x>0.15423</cdr:x>
      <cdr:y>0.24898</cdr:y>
    </cdr:to>
    <cdr:sp macro="" textlink="">
      <cdr:nvSpPr>
        <cdr:cNvPr id="17" name="TextBox 1">
          <a:extLst xmlns:a="http://schemas.openxmlformats.org/drawingml/2006/main">
            <a:ext uri="{FF2B5EF4-FFF2-40B4-BE49-F238E27FC236}">
              <a16:creationId xmlns:a16="http://schemas.microsoft.com/office/drawing/2014/main" id="{E50947DD-AF3E-4E4C-87CC-41007E781879}"/>
            </a:ext>
          </a:extLst>
        </cdr:cNvPr>
        <cdr:cNvSpPr txBox="1"/>
      </cdr:nvSpPr>
      <cdr:spPr>
        <a:xfrm xmlns:a="http://schemas.openxmlformats.org/drawingml/2006/main">
          <a:off x="685799" y="1394637"/>
          <a:ext cx="653115" cy="172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/>
            <a:t>cell 7  91%</a:t>
          </a:r>
        </a:p>
      </cdr:txBody>
    </cdr:sp>
  </cdr:relSizeAnchor>
  <cdr:relSizeAnchor xmlns:cdr="http://schemas.openxmlformats.org/drawingml/2006/chartDrawing">
    <cdr:from>
      <cdr:x>0.35268</cdr:x>
      <cdr:y>0.46306</cdr:y>
    </cdr:from>
    <cdr:to>
      <cdr:x>0.36232</cdr:x>
      <cdr:y>0.47558</cdr:y>
    </cdr:to>
    <cdr:sp macro="" textlink="">
      <cdr:nvSpPr>
        <cdr:cNvPr id="18" name="Oval 17">
          <a:extLst xmlns:a="http://schemas.openxmlformats.org/drawingml/2006/main">
            <a:ext uri="{FF2B5EF4-FFF2-40B4-BE49-F238E27FC236}">
              <a16:creationId xmlns:a16="http://schemas.microsoft.com/office/drawing/2014/main" id="{6EE117E3-B3F6-7946-B62A-DEFF6AF3C661}"/>
            </a:ext>
          </a:extLst>
        </cdr:cNvPr>
        <cdr:cNvSpPr/>
      </cdr:nvSpPr>
      <cdr:spPr>
        <a:xfrm xmlns:a="http://schemas.openxmlformats.org/drawingml/2006/main">
          <a:off x="3061783" y="2914109"/>
          <a:ext cx="83682" cy="78759"/>
        </a:xfrm>
        <a:prstGeom xmlns:a="http://schemas.openxmlformats.org/drawingml/2006/main" prst="ellipse">
          <a:avLst/>
        </a:prstGeom>
        <a:solidFill xmlns:a="http://schemas.openxmlformats.org/drawingml/2006/main">
          <a:srgbClr val="002060">
            <a:alpha val="0"/>
          </a:srgbClr>
        </a:solidFill>
        <a:ln xmlns:a="http://schemas.openxmlformats.org/drawingml/2006/main" w="25400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0.83368</cdr:x>
      <cdr:y>0.36867</cdr:y>
    </cdr:from>
    <cdr:to>
      <cdr:x>0.84332</cdr:x>
      <cdr:y>0.38118</cdr:y>
    </cdr:to>
    <cdr:sp macro="" textlink="">
      <cdr:nvSpPr>
        <cdr:cNvPr id="19" name="Oval 18">
          <a:extLst xmlns:a="http://schemas.openxmlformats.org/drawingml/2006/main">
            <a:ext uri="{FF2B5EF4-FFF2-40B4-BE49-F238E27FC236}">
              <a16:creationId xmlns:a16="http://schemas.microsoft.com/office/drawing/2014/main" id="{69B96899-D589-9E4E-A4A0-1E1F88EE1791}"/>
            </a:ext>
          </a:extLst>
        </cdr:cNvPr>
        <cdr:cNvSpPr/>
      </cdr:nvSpPr>
      <cdr:spPr>
        <a:xfrm xmlns:a="http://schemas.openxmlformats.org/drawingml/2006/main">
          <a:off x="7237621" y="2320063"/>
          <a:ext cx="83682" cy="78759"/>
        </a:xfrm>
        <a:prstGeom xmlns:a="http://schemas.openxmlformats.org/drawingml/2006/main" prst="ellipse">
          <a:avLst/>
        </a:prstGeom>
        <a:solidFill xmlns:a="http://schemas.openxmlformats.org/drawingml/2006/main">
          <a:srgbClr val="002060">
            <a:alpha val="0"/>
          </a:srgbClr>
        </a:solidFill>
        <a:ln xmlns:a="http://schemas.openxmlformats.org/drawingml/2006/main" w="25400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0.8643</cdr:x>
      <cdr:y>0.32017</cdr:y>
    </cdr:from>
    <cdr:to>
      <cdr:x>0.87394</cdr:x>
      <cdr:y>0.33268</cdr:y>
    </cdr:to>
    <cdr:sp macro="" textlink="">
      <cdr:nvSpPr>
        <cdr:cNvPr id="20" name="Oval 19">
          <a:extLst xmlns:a="http://schemas.openxmlformats.org/drawingml/2006/main">
            <a:ext uri="{FF2B5EF4-FFF2-40B4-BE49-F238E27FC236}">
              <a16:creationId xmlns:a16="http://schemas.microsoft.com/office/drawing/2014/main" id="{69B96899-D589-9E4E-A4A0-1E1F88EE1791}"/>
            </a:ext>
          </a:extLst>
        </cdr:cNvPr>
        <cdr:cNvSpPr/>
      </cdr:nvSpPr>
      <cdr:spPr>
        <a:xfrm xmlns:a="http://schemas.openxmlformats.org/drawingml/2006/main">
          <a:off x="7503436" y="2014869"/>
          <a:ext cx="83682" cy="78759"/>
        </a:xfrm>
        <a:prstGeom xmlns:a="http://schemas.openxmlformats.org/drawingml/2006/main" prst="ellipse">
          <a:avLst/>
        </a:prstGeom>
        <a:solidFill xmlns:a="http://schemas.openxmlformats.org/drawingml/2006/main">
          <a:srgbClr val="002060">
            <a:alpha val="0"/>
          </a:srgbClr>
        </a:solidFill>
        <a:ln xmlns:a="http://schemas.openxmlformats.org/drawingml/2006/main" w="25400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0.87508</cdr:x>
      <cdr:y>0.27871</cdr:y>
    </cdr:from>
    <cdr:to>
      <cdr:x>0.88471</cdr:x>
      <cdr:y>0.29123</cdr:y>
    </cdr:to>
    <cdr:sp macro="" textlink="">
      <cdr:nvSpPr>
        <cdr:cNvPr id="21" name="Oval 20">
          <a:extLst xmlns:a="http://schemas.openxmlformats.org/drawingml/2006/main">
            <a:ext uri="{FF2B5EF4-FFF2-40B4-BE49-F238E27FC236}">
              <a16:creationId xmlns:a16="http://schemas.microsoft.com/office/drawing/2014/main" id="{69B96899-D589-9E4E-A4A0-1E1F88EE1791}"/>
            </a:ext>
          </a:extLst>
        </cdr:cNvPr>
        <cdr:cNvSpPr/>
      </cdr:nvSpPr>
      <cdr:spPr>
        <a:xfrm xmlns:a="http://schemas.openxmlformats.org/drawingml/2006/main">
          <a:off x="7596962" y="1753978"/>
          <a:ext cx="83682" cy="78759"/>
        </a:xfrm>
        <a:prstGeom xmlns:a="http://schemas.openxmlformats.org/drawingml/2006/main" prst="ellipse">
          <a:avLst/>
        </a:prstGeom>
        <a:solidFill xmlns:a="http://schemas.openxmlformats.org/drawingml/2006/main">
          <a:srgbClr val="002060">
            <a:alpha val="0"/>
          </a:srgbClr>
        </a:solidFill>
        <a:ln xmlns:a="http://schemas.openxmlformats.org/drawingml/2006/main" w="25400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0.88585</cdr:x>
      <cdr:y>0.24508</cdr:y>
    </cdr:from>
    <cdr:to>
      <cdr:x>0.89549</cdr:x>
      <cdr:y>0.25759</cdr:y>
    </cdr:to>
    <cdr:sp macro="" textlink="">
      <cdr:nvSpPr>
        <cdr:cNvPr id="22" name="Oval 21">
          <a:extLst xmlns:a="http://schemas.openxmlformats.org/drawingml/2006/main">
            <a:ext uri="{FF2B5EF4-FFF2-40B4-BE49-F238E27FC236}">
              <a16:creationId xmlns:a16="http://schemas.microsoft.com/office/drawing/2014/main" id="{69B96899-D589-9E4E-A4A0-1E1F88EE1791}"/>
            </a:ext>
          </a:extLst>
        </cdr:cNvPr>
        <cdr:cNvSpPr/>
      </cdr:nvSpPr>
      <cdr:spPr>
        <a:xfrm xmlns:a="http://schemas.openxmlformats.org/drawingml/2006/main">
          <a:off x="7690490" y="1542312"/>
          <a:ext cx="83682" cy="78759"/>
        </a:xfrm>
        <a:prstGeom xmlns:a="http://schemas.openxmlformats.org/drawingml/2006/main" prst="ellipse">
          <a:avLst/>
        </a:prstGeom>
        <a:solidFill xmlns:a="http://schemas.openxmlformats.org/drawingml/2006/main">
          <a:srgbClr val="002060">
            <a:alpha val="0"/>
          </a:srgbClr>
        </a:solidFill>
        <a:ln xmlns:a="http://schemas.openxmlformats.org/drawingml/2006/main" w="25400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81493" cy="629313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6F7AB0-3A3D-3543-96E0-084815DF2DC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FA809-1512-9D4B-954A-3AA41DAB8540}">
  <dimension ref="A1:E35"/>
  <sheetViews>
    <sheetView workbookViewId="0">
      <selection activeCell="D5" sqref="D5:E35"/>
    </sheetView>
  </sheetViews>
  <sheetFormatPr baseColWidth="10" defaultRowHeight="16" x14ac:dyDescent="0.2"/>
  <cols>
    <col min="2" max="2" width="17.1640625" customWidth="1"/>
    <col min="3" max="4" width="13.5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4" spans="1:5" x14ac:dyDescent="0.2">
      <c r="A4" s="1" t="s">
        <v>2</v>
      </c>
      <c r="B4" s="1" t="s">
        <v>3</v>
      </c>
      <c r="C4" s="1" t="s">
        <v>5</v>
      </c>
      <c r="D4" s="1" t="s">
        <v>4</v>
      </c>
      <c r="E4" s="1" t="s">
        <v>6</v>
      </c>
    </row>
    <row r="5" spans="1:5" x14ac:dyDescent="0.2">
      <c r="A5">
        <v>0</v>
      </c>
      <c r="B5">
        <v>12.68</v>
      </c>
      <c r="C5">
        <v>0</v>
      </c>
      <c r="D5" s="2">
        <f>C5/100</f>
        <v>0</v>
      </c>
      <c r="E5" s="3">
        <f>B5/4</f>
        <v>3.17</v>
      </c>
    </row>
    <row r="6" spans="1:5" x14ac:dyDescent="0.2">
      <c r="A6">
        <v>5</v>
      </c>
      <c r="B6">
        <v>13.48</v>
      </c>
      <c r="C6">
        <v>4</v>
      </c>
      <c r="D6" s="2">
        <f t="shared" ref="D6:D35" si="0">C6/100</f>
        <v>0.04</v>
      </c>
      <c r="E6" s="3">
        <f t="shared" ref="E6:E35" si="1">B6/4</f>
        <v>3.37</v>
      </c>
    </row>
    <row r="7" spans="1:5" x14ac:dyDescent="0.2">
      <c r="A7">
        <v>10</v>
      </c>
      <c r="B7">
        <v>13.56</v>
      </c>
      <c r="C7">
        <v>8</v>
      </c>
      <c r="D7" s="2">
        <f t="shared" si="0"/>
        <v>0.08</v>
      </c>
      <c r="E7" s="3">
        <f t="shared" si="1"/>
        <v>3.39</v>
      </c>
    </row>
    <row r="8" spans="1:5" x14ac:dyDescent="0.2">
      <c r="A8">
        <v>15</v>
      </c>
      <c r="B8">
        <v>13.62</v>
      </c>
      <c r="C8">
        <v>12</v>
      </c>
      <c r="D8" s="2">
        <f t="shared" si="0"/>
        <v>0.12</v>
      </c>
      <c r="E8" s="3">
        <f t="shared" si="1"/>
        <v>3.4049999999999998</v>
      </c>
    </row>
    <row r="9" spans="1:5" x14ac:dyDescent="0.2">
      <c r="A9">
        <v>20</v>
      </c>
      <c r="B9">
        <v>13.7</v>
      </c>
      <c r="C9">
        <v>16</v>
      </c>
      <c r="D9" s="2">
        <f t="shared" si="0"/>
        <v>0.16</v>
      </c>
      <c r="E9" s="3">
        <f t="shared" si="1"/>
        <v>3.4249999999999998</v>
      </c>
    </row>
    <row r="10" spans="1:5" x14ac:dyDescent="0.2">
      <c r="A10">
        <v>25</v>
      </c>
      <c r="B10">
        <v>13.78</v>
      </c>
      <c r="C10">
        <v>20</v>
      </c>
      <c r="D10" s="2">
        <f t="shared" si="0"/>
        <v>0.2</v>
      </c>
      <c r="E10" s="3">
        <f t="shared" si="1"/>
        <v>3.4449999999999998</v>
      </c>
    </row>
    <row r="11" spans="1:5" x14ac:dyDescent="0.2">
      <c r="A11">
        <v>30</v>
      </c>
      <c r="B11">
        <v>13.84</v>
      </c>
      <c r="C11">
        <v>24</v>
      </c>
      <c r="D11" s="2">
        <f t="shared" si="0"/>
        <v>0.24</v>
      </c>
      <c r="E11" s="3">
        <f t="shared" si="1"/>
        <v>3.46</v>
      </c>
    </row>
    <row r="12" spans="1:5" x14ac:dyDescent="0.2">
      <c r="A12">
        <v>35</v>
      </c>
      <c r="B12">
        <v>13.86</v>
      </c>
      <c r="C12">
        <v>28</v>
      </c>
      <c r="D12" s="2">
        <f t="shared" si="0"/>
        <v>0.28000000000000003</v>
      </c>
      <c r="E12" s="3">
        <f t="shared" si="1"/>
        <v>3.4649999999999999</v>
      </c>
    </row>
    <row r="13" spans="1:5" x14ac:dyDescent="0.2">
      <c r="A13">
        <v>40</v>
      </c>
      <c r="B13">
        <v>13.88</v>
      </c>
      <c r="C13">
        <v>32</v>
      </c>
      <c r="D13" s="2">
        <f t="shared" si="0"/>
        <v>0.32</v>
      </c>
      <c r="E13" s="3">
        <f t="shared" si="1"/>
        <v>3.47</v>
      </c>
    </row>
    <row r="14" spans="1:5" x14ac:dyDescent="0.2">
      <c r="A14">
        <v>45</v>
      </c>
      <c r="B14">
        <v>13.9</v>
      </c>
      <c r="C14">
        <v>36</v>
      </c>
      <c r="D14" s="2">
        <f t="shared" si="0"/>
        <v>0.36</v>
      </c>
      <c r="E14" s="3">
        <f t="shared" si="1"/>
        <v>3.4750000000000001</v>
      </c>
    </row>
    <row r="15" spans="1:5" x14ac:dyDescent="0.2">
      <c r="A15">
        <v>50</v>
      </c>
      <c r="B15">
        <v>13.9</v>
      </c>
      <c r="C15">
        <v>40</v>
      </c>
      <c r="D15" s="2">
        <f t="shared" si="0"/>
        <v>0.4</v>
      </c>
      <c r="E15" s="3">
        <f t="shared" si="1"/>
        <v>3.4750000000000001</v>
      </c>
    </row>
    <row r="16" spans="1:5" x14ac:dyDescent="0.2">
      <c r="A16">
        <v>55</v>
      </c>
      <c r="B16">
        <v>13.9</v>
      </c>
      <c r="C16">
        <v>44</v>
      </c>
      <c r="D16" s="2">
        <f t="shared" si="0"/>
        <v>0.44</v>
      </c>
      <c r="E16" s="3">
        <f t="shared" si="1"/>
        <v>3.4750000000000001</v>
      </c>
    </row>
    <row r="17" spans="1:5" x14ac:dyDescent="0.2">
      <c r="A17">
        <v>60</v>
      </c>
      <c r="B17">
        <v>13.92</v>
      </c>
      <c r="C17">
        <v>48</v>
      </c>
      <c r="D17" s="2">
        <f t="shared" si="0"/>
        <v>0.48</v>
      </c>
      <c r="E17" s="3">
        <f t="shared" si="1"/>
        <v>3.48</v>
      </c>
    </row>
    <row r="18" spans="1:5" x14ac:dyDescent="0.2">
      <c r="A18">
        <v>65</v>
      </c>
      <c r="B18">
        <v>13.94</v>
      </c>
      <c r="C18">
        <v>52</v>
      </c>
      <c r="D18" s="2">
        <f t="shared" si="0"/>
        <v>0.52</v>
      </c>
      <c r="E18" s="3">
        <f t="shared" si="1"/>
        <v>3.4849999999999999</v>
      </c>
    </row>
    <row r="19" spans="1:5" x14ac:dyDescent="0.2">
      <c r="A19">
        <v>70</v>
      </c>
      <c r="B19">
        <v>13.96</v>
      </c>
      <c r="C19">
        <v>56</v>
      </c>
      <c r="D19" s="2">
        <f t="shared" si="0"/>
        <v>0.56000000000000005</v>
      </c>
      <c r="E19" s="3">
        <f t="shared" si="1"/>
        <v>3.49</v>
      </c>
    </row>
    <row r="20" spans="1:5" x14ac:dyDescent="0.2">
      <c r="A20">
        <v>75</v>
      </c>
      <c r="B20">
        <v>13.98</v>
      </c>
      <c r="C20">
        <v>60</v>
      </c>
      <c r="D20" s="2">
        <f t="shared" si="0"/>
        <v>0.6</v>
      </c>
      <c r="E20" s="3">
        <f t="shared" si="1"/>
        <v>3.4950000000000001</v>
      </c>
    </row>
    <row r="21" spans="1:5" x14ac:dyDescent="0.2">
      <c r="A21">
        <v>80</v>
      </c>
      <c r="B21">
        <v>14</v>
      </c>
      <c r="C21">
        <v>64</v>
      </c>
      <c r="D21" s="2">
        <f t="shared" si="0"/>
        <v>0.64</v>
      </c>
      <c r="E21" s="3">
        <f t="shared" si="1"/>
        <v>3.5</v>
      </c>
    </row>
    <row r="22" spans="1:5" x14ac:dyDescent="0.2">
      <c r="A22">
        <v>85</v>
      </c>
      <c r="B22">
        <v>14.02</v>
      </c>
      <c r="C22">
        <v>68</v>
      </c>
      <c r="D22" s="2">
        <f t="shared" si="0"/>
        <v>0.68</v>
      </c>
      <c r="E22" s="3">
        <f t="shared" si="1"/>
        <v>3.5049999999999999</v>
      </c>
    </row>
    <row r="23" spans="1:5" x14ac:dyDescent="0.2">
      <c r="A23">
        <v>90</v>
      </c>
      <c r="B23">
        <v>14.04</v>
      </c>
      <c r="C23">
        <v>72</v>
      </c>
      <c r="D23" s="2">
        <f t="shared" si="0"/>
        <v>0.72</v>
      </c>
      <c r="E23" s="3">
        <f t="shared" si="1"/>
        <v>3.51</v>
      </c>
    </row>
    <row r="24" spans="1:5" x14ac:dyDescent="0.2">
      <c r="A24">
        <v>95</v>
      </c>
      <c r="B24">
        <v>14.08</v>
      </c>
      <c r="C24">
        <v>76</v>
      </c>
      <c r="D24" s="2">
        <f t="shared" si="0"/>
        <v>0.76</v>
      </c>
      <c r="E24" s="3">
        <f t="shared" si="1"/>
        <v>3.52</v>
      </c>
    </row>
    <row r="25" spans="1:5" x14ac:dyDescent="0.2">
      <c r="A25">
        <v>100</v>
      </c>
      <c r="B25">
        <v>14.1</v>
      </c>
      <c r="C25">
        <v>80</v>
      </c>
      <c r="D25" s="2">
        <f t="shared" si="0"/>
        <v>0.8</v>
      </c>
      <c r="E25" s="3">
        <f t="shared" si="1"/>
        <v>3.5249999999999999</v>
      </c>
    </row>
    <row r="26" spans="1:5" x14ac:dyDescent="0.2">
      <c r="A26">
        <v>105</v>
      </c>
      <c r="B26">
        <v>14.16</v>
      </c>
      <c r="C26">
        <v>84</v>
      </c>
      <c r="D26" s="2">
        <f t="shared" si="0"/>
        <v>0.84</v>
      </c>
      <c r="E26" s="3">
        <f t="shared" si="1"/>
        <v>3.54</v>
      </c>
    </row>
    <row r="27" spans="1:5" x14ac:dyDescent="0.2">
      <c r="A27">
        <v>110</v>
      </c>
      <c r="B27">
        <v>14.28</v>
      </c>
      <c r="C27">
        <v>88</v>
      </c>
      <c r="D27" s="2">
        <f t="shared" si="0"/>
        <v>0.88</v>
      </c>
      <c r="E27" s="3">
        <f t="shared" si="1"/>
        <v>3.57</v>
      </c>
    </row>
    <row r="28" spans="1:5" x14ac:dyDescent="0.2">
      <c r="A28">
        <v>115</v>
      </c>
      <c r="B28">
        <v>14.6</v>
      </c>
      <c r="C28">
        <v>91</v>
      </c>
      <c r="D28" s="2">
        <f t="shared" si="0"/>
        <v>0.91</v>
      </c>
      <c r="E28" s="3">
        <f t="shared" si="1"/>
        <v>3.65</v>
      </c>
    </row>
    <row r="29" spans="1:5" x14ac:dyDescent="0.2">
      <c r="A29">
        <v>120</v>
      </c>
      <c r="B29">
        <v>14.6</v>
      </c>
      <c r="C29">
        <v>94</v>
      </c>
      <c r="D29" s="2">
        <f t="shared" si="0"/>
        <v>0.94</v>
      </c>
      <c r="E29" s="3">
        <f t="shared" si="1"/>
        <v>3.65</v>
      </c>
    </row>
    <row r="30" spans="1:5" x14ac:dyDescent="0.2">
      <c r="A30">
        <v>125</v>
      </c>
      <c r="B30">
        <v>14.6</v>
      </c>
      <c r="C30">
        <v>96</v>
      </c>
      <c r="D30" s="2">
        <f t="shared" si="0"/>
        <v>0.96</v>
      </c>
      <c r="E30" s="3">
        <f t="shared" si="1"/>
        <v>3.65</v>
      </c>
    </row>
    <row r="31" spans="1:5" x14ac:dyDescent="0.2">
      <c r="A31">
        <v>130</v>
      </c>
      <c r="B31">
        <v>14.6</v>
      </c>
      <c r="C31">
        <v>97</v>
      </c>
      <c r="D31" s="2">
        <f t="shared" si="0"/>
        <v>0.97</v>
      </c>
      <c r="E31" s="3">
        <f t="shared" si="1"/>
        <v>3.65</v>
      </c>
    </row>
    <row r="32" spans="1:5" x14ac:dyDescent="0.2">
      <c r="A32">
        <v>135</v>
      </c>
      <c r="B32">
        <v>14.6</v>
      </c>
      <c r="C32">
        <v>98</v>
      </c>
      <c r="D32" s="2">
        <f t="shared" si="0"/>
        <v>0.98</v>
      </c>
      <c r="E32" s="3">
        <f t="shared" si="1"/>
        <v>3.65</v>
      </c>
    </row>
    <row r="33" spans="1:5" x14ac:dyDescent="0.2">
      <c r="A33">
        <v>140</v>
      </c>
      <c r="B33">
        <v>14.6</v>
      </c>
      <c r="C33">
        <v>98.75</v>
      </c>
      <c r="D33" s="2">
        <f t="shared" si="0"/>
        <v>0.98750000000000004</v>
      </c>
      <c r="E33" s="3">
        <f t="shared" si="1"/>
        <v>3.65</v>
      </c>
    </row>
    <row r="34" spans="1:5" x14ac:dyDescent="0.2">
      <c r="A34">
        <v>145</v>
      </c>
      <c r="B34">
        <v>14.6</v>
      </c>
      <c r="C34">
        <v>99.5</v>
      </c>
      <c r="D34" s="2">
        <f t="shared" si="0"/>
        <v>0.995</v>
      </c>
      <c r="E34" s="3">
        <f t="shared" si="1"/>
        <v>3.65</v>
      </c>
    </row>
    <row r="35" spans="1:5" x14ac:dyDescent="0.2">
      <c r="A35">
        <v>150</v>
      </c>
      <c r="B35">
        <v>14.6</v>
      </c>
      <c r="C35">
        <v>100</v>
      </c>
      <c r="D35" s="2">
        <f t="shared" si="0"/>
        <v>1</v>
      </c>
      <c r="E35" s="3">
        <f t="shared" si="1"/>
        <v>3.65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data</vt:lpstr>
      <vt:lpstr>eMower chg 1</vt:lpstr>
      <vt:lpstr>Cell V vs SOC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2020-04-04T19:44:31Z</dcterms:created>
  <dcterms:modified xsi:type="dcterms:W3CDTF">2020-04-04T20:13:50Z</dcterms:modified>
</cp:coreProperties>
</file>